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<sst xmlns="http://schemas.openxmlformats.org/spreadsheetml/2006/main" count="6636" uniqueCount="2439">
  <si>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</si>
  <si>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</si>
  <si>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</si>
  <si>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</si>
  <si>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</si>
  <si>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</si>
  <si>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</si>
  <si>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</si>
  <si>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</si>
  <si>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</si>
  <si>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</si>
  <si>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</si>
  <si>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</si>
  <si>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</si>
  <si>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</si>
  <si>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</si>
  <si>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</si>
  <si>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</si>
  <si>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</si>
  <si>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</si>
  <si>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</si>
  <si>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</si>
  <si>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</si>
  <si>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</si>
  <si>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</si>
  <si>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</si>
  <si>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</si>
  <si>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</si>
  <si>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</si>
  <si>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</si>
  <si>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</si>
  <si>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</si>
  <si>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</si>
  <si>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</si>
  <si>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</si>
  <si>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</si>
  <si>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</si>
  <si>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</si>
  <si>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</si>
  <si>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</si>
  <si>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</si>
  <si>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</si>
  <si>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</si>
  <si>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</si>
  <si>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</si>
  <si>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</si>
  <si>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</si>
  <si>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</si>
  <si>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</si>
  <si>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</si>
  <si>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</si>
  <si>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</si>
  <si>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</si>
  <si>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</si>
  <si>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</si>
  <si>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</si>
  <si>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</si>
  <si>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</si>
  <si>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</si>
  <si>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</si>
  <si>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</si>
  <si>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</si>
  <si>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</si>
  <si>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</si>
  <si>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</si>
  <si>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</si>
  <si>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</si>
  <si>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</si>
  <si>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</si>
  <si>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</si>
  <si>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</si>
  <si>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</si>
  <si>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</si>
  <si>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</si>
  <si>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</si>
  <si>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</si>
  <si>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</si>
  <si>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</si>
  <si>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</si>
  <si>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</si>
  <si>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</si>
  <si>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</si>
  <si>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</si>
  <si>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</si>
  <si>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</si>
  <si>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</si>
  <si>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</si>
  <si>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</si>
  <si>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</si>
  <si>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</si>
  <si>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</si>
  <si>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</si>
  <si>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</si>
  <si>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</si>
  <si>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</si>
  <si>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</si>
  <si>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</si>
  <si>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</si>
  <si>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</si>
  <si>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</si>
  <si>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</si>
  <si>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</si>
  <si>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</si>
  <si>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</si>
  <si>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</si>
  <si>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</si>
  <si>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</si>
  <si>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</si>
  <si>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</si>
  <si>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</si>
  <si>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</si>
  <si>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</si>
  <si>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</si>
  <si>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</si>
  <si>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</si>
  <si>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</si>
  <si>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</si>
  <si>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</si>
  <si>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</si>
  <si>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</si>
  <si>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</si>
  <si>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</si>
  <si>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</si>
  <si>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</si>
  <si>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</si>
  <si>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</si>
  <si>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</si>
  <si>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</si>
  <si>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</si>
  <si>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</si>
  <si>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</si>
  <si>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</si>
  <si>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</si>
  <si>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</si>
  <si>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</si>
  <si>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</si>
  <si>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</si>
  <si>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</si>
  <si>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</si>
  <si>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</si>
  <si>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</si>
  <si>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</si>
  <si>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</si>
  <si>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</si>
  <si>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</si>
  <si>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</si>
  <si>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</si>
  <si>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</si>
  <si>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</si>
  <si>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</si>
  <si>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</si>
  <si>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</si>
  <si>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</si>
  <si>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</si>
  <si>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</si>
  <si>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</si>
  <si>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</si>
  <si>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</si>
  <si>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</si>
  <si>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</si>
  <si>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</si>
  <si>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</si>
  <si>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</si>
  <si>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</si>
  <si>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</si>
  <si>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</si>
  <si>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</si>
  <si>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</si>
  <si>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</si>
  <si>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</si>
  <si>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</si>
  <si>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</si>
  <si>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</si>
  <si>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</si>
  <si>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</si>
  <si>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</si>
  <si>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</si>
  <si>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</si>
  <si>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</si>
  <si>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</si>
  <si>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</si>
  <si>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</si>
  <si>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</si>
  <si>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</si>
  <si>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</si>
  <si>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</si>
  <si>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</si>
  <si>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</si>
  <si>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</si>
  <si>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</si>
  <si>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</si>
  <si>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</si>
  <si>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</si>
  <si>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</si>
  <si>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</si>
  <si>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</si>
  <si>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</si>
  <si>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</si>
  <si>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</si>
  <si>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</si>
  <si>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</si>
  <si>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</si>
  <si>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</si>
  <si>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</si>
  <si>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</si>
  <si>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</si>
  <si>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</si>
  <si>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</si>
  <si>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</si>
  <si>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</si>
  <si>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</si>
  <si>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</si>
  <si>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</si>
  <si>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</si>
  <si>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</si>
  <si>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</si>
  <si>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</si>
  <si>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</si>
  <si>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</si>
  <si>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</si>
  <si>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</si>
  <si>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</si>
  <si>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</si>
  <si>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</si>
  <si>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</si>
  <si>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</si>
  <si>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</si>
  <si>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</si>
  <si>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</si>
  <si>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</si>
  <si>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</si>
  <si>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</si>
  <si>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</si>
  <si>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</si>
  <si>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</si>
  <si>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</si>
  <si>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</si>
  <si>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</si>
  <si>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</si>
  <si>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</si>
  <si>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</si>
  <si>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</si>
  <si>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</si>
  <si>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</si>
  <si>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</si>
  <si>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</si>
  <si>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</si>
  <si>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</si>
  <si>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</si>
  <si>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</si>
  <si>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</si>
  <si>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</si>
  <si>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</si>
  <si>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</si>
  <si>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</si>
  <si>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</si>
  <si>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</si>
  <si>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</si>
  <si>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</si>
  <si>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</si>
  <si>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</si>
  <si>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</si>
  <si>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</si>
  <si>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</si>
  <si>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</si>
  <si>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</si>
  <si>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</si>
  <si>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</si>
  <si>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</si>
  <si>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</si>
  <si>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</si>
  <si>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</si>
  <si>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</si>
  <si>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</si>
  <si>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</si>
  <si>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</si>
  <si>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</si>
  <si>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</si>
  <si>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</si>
  <si>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</si>
  <si>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</si>
  <si>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</si>
  <si>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</si>
  <si>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</si>
  <si>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</si>
  <si>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</si>
  <si>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</si>
  <si>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</si>
  <si>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</si>
  <si>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</si>
  <si>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</si>
  <si>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</si>
  <si>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</si>
  <si>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</si>
  <si>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</si>
  <si>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</si>
  <si>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</si>
  <si>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</si>
  <si>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</si>
  <si>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</si>
  <si>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</si>
  <si>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</si>
  <si>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</si>
  <si>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</si>
  <si>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</si>
  <si>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</si>
  <si>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</si>
  <si>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</si>
  <si>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</si>
  <si>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</si>
  <si>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</si>
  <si>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</si>
  <si>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</si>
  <si>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</si>
  <si>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</si>
  <si>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</si>
  <si>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</si>
  <si>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</si>
  <si>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</si>
  <si>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</si>
  <si>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</si>
  <si>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</si>
  <si>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</si>
  <si>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</si>
  <si>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</si>
  <si>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</si>
  <si>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</si>
  <si>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</si>
  <si>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</si>
  <si>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</si>
  <si>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</si>
  <si>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</si>
  <si>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</si>
  <si>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</si>
  <si>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</si>
  <si>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</si>
  <si>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</si>
  <si>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</si>
  <si>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</si>
  <si>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</si>
  <si>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</si>
  <si>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</si>
  <si>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</si>
  <si>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</si>
  <si>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</si>
  <si>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</si>
  <si>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</si>
  <si>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</si>
  <si>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</si>
  <si>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</si>
  <si>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</si>
  <si>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</si>
  <si>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</si>
  <si>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</si>
  <si>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</si>
  <si>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</si>
  <si>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</si>
  <si>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</si>
  <si>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</si>
  <si>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</si>
  <si>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</si>
  <si>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</si>
  <si>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</si>
  <si>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</si>
  <si>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</si>
  <si>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</si>
  <si>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</si>
  <si>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</si>
  <si>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</si>
  <si>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</si>
  <si>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</si>
  <si>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</si>
  <si>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</si>
  <si>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</si>
  <si>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</si>
  <si>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</si>
  <si>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</si>
  <si>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</si>
  <si>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</si>
  <si>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</si>
  <si>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</si>
  <si>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</si>
  <si>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</si>
  <si>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</si>
  <si>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</si>
  <si>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</si>
  <si>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</si>
  <si>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</si>
  <si>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</si>
  <si>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</si>
  <si>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</si>
  <si>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</si>
  <si>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</si>
  <si>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</si>
  <si>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</si>
  <si>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</si>
  <si>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</si>
  <si>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</si>
  <si>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</si>
  <si>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</si>
  <si>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</si>
  <si>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</si>
  <si>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</si>
  <si>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</si>
  <si>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</si>
  <si>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</si>
  <si>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</si>
  <si>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</si>
  <si>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</si>
  <si>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</si>
  <si>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</si>
  <si>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</si>
  <si>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</si>
  <si>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</si>
  <si>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</si>
  <si>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</si>
  <si>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</si>
  <si>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</si>
  <si>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</si>
  <si>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</si>
  <si>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</si>
  <si>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</si>
  <si>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</si>
  <si>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</si>
  <si>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</si>
  <si>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</si>
  <si>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</si>
  <si>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</si>
  <si>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</si>
  <si>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</si>
  <si>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</si>
  <si>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</si>
  <si>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</si>
  <si>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</si>
  <si>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</si>
  <si>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</si>
  <si>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</si>
  <si>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</si>
  <si>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</si>
  <si>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</si>
  <si>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</si>
  <si>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</si>
  <si>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</si>
  <si>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</si>
  <si>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</si>
  <si>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</si>
  <si>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</si>
  <si>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</si>
  <si>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</si>
  <si>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</si>
  <si>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</si>
  <si>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</si>
  <si>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</si>
  <si>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</si>
  <si>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</si>
  <si>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</si>
  <si>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</si>
  <si>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</si>
  <si>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</si>
  <si>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</si>
  <si>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</si>
  <si>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</si>
  <si>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</si>
  <si>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</si>
  <si>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</si>
  <si>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</si>
  <si>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</si>
  <si>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</si>
  <si>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</si>
  <si>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</si>
  <si>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</si>
  <si>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</si>
  <si>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</si>
  <si>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</si>
  <si>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</si>
  <si>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</si>
  <si>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</si>
  <si>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</si>
  <si>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</si>
  <si>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</si>
  <si>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</si>
  <si>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</si>
  <si>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</si>
  <si>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</si>
  <si>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</si>
  <si>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</si>
  <si>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</si>
  <si>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</si>
  <si>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</si>
  <si>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</si>
  <si>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</si>
  <si>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</si>
  <si>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</si>
  <si>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</si>
  <si>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</si>
  <si>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</si>
  <si>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</si>
  <si>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</si>
  <si>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</si>
  <si>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</si>
  <si>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</si>
  <si>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</si>
  <si>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</si>
  <si>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</si>
  <si>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</si>
  <si>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</si>
  <si>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</si>
  <si>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</si>
  <si>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</si>
  <si>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</si>
  <si>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</si>
  <si>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</si>
  <si>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</si>
  <si>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</si>
  <si>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</si>
  <si>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</si>
  <si>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</si>
  <si>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</si>
  <si>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</si>
  <si>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</si>
  <si>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</si>
  <si>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</si>
  <si>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</si>
  <si>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</si>
  <si>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</si>
  <si>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</si>
  <si>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</si>
  <si>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</si>
  <si>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</si>
  <si>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</si>
  <si>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</si>
  <si>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</si>
  <si>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</si>
  <si>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</si>
  <si>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</si>
  <si>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</si>
  <si>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</si>
  <si>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</si>
  <si>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</si>
  <si>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</si>
  <si>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</si>
  <si>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</si>
  <si>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</si>
  <si>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</si>
  <si>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</si>
  <si>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</si>
  <si>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</si>
  <si>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</si>
  <si>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</si>
  <si>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</si>
  <si>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</si>
  <si>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</si>
  <si>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</si>
  <si>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</si>
  <si>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</si>
  <si>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</si>
  <si>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</si>
  <si>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</si>
  <si>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</si>
  <si>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</si>
  <si>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</si>
  <si>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</si>
  <si>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</si>
  <si>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</si>
  <si>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</si>
  <si>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</si>
  <si>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</si>
  <si>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</si>
  <si>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</si>
  <si>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</si>
  <si>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</si>
  <si>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</si>
  <si>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</si>
  <si>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</si>
  <si>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</si>
  <si>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</si>
  <si>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</si>
  <si>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</si>
  <si>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</si>
  <si>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</si>
  <si>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</si>
  <si>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</si>
  <si>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</si>
  <si>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</si>
  <si>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</si>
  <si>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</si>
  <si>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</si>
  <si>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</si>
  <si>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</si>
  <si>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</si>
  <si>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</si>
  <si>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</si>
  <si>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</si>
  <si>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</si>
  <si>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</si>
  <si>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</si>
  <si>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</si>
  <si>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</si>
  <si>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</si>
  <si>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</si>
  <si>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</si>
  <si>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</si>
  <si>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</si>
  <si>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</si>
  <si>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</si>
  <si>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</si>
  <si>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</si>
  <si>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</si>
  <si>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</si>
  <si>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</si>
  <si>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</si>
  <si>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</si>
  <si>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</si>
  <si>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</si>
  <si>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</si>
  <si>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</si>
  <si>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</si>
  <si>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</si>
  <si>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</si>
  <si>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</si>
  <si>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</si>
  <si>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</si>
  <si>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</si>
  <si>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</si>
  <si>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</si>
  <si>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</si>
  <si>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</si>
  <si>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</si>
  <si>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</si>
  <si>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</si>
  <si>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</si>
  <si>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</si>
  <si>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</si>
  <si>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</si>
  <si>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</si>
  <si>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</si>
  <si>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</si>
  <si>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</si>
  <si>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</si>
  <si>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</si>
  <si>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</si>
  <si>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</si>
  <si>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</si>
  <si>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</si>
  <si>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</si>
  <si>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</si>
  <si>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</si>
  <si>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</si>
  <si>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</si>
  <si>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</si>
  <si>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</si>
  <si>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</si>
  <si>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</si>
  <si>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</si>
  <si>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</si>
  <si>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</si>
  <si>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</si>
  <si>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</si>
  <si>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</si>
  <si>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</si>
  <si>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</si>
  <si>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</si>
  <si>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</si>
  <si>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</si>
  <si>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</si>
  <si>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</si>
  <si>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</si>
  <si>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</si>
  <si>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</si>
  <si>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</si>
  <si>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</si>
  <si>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</si>
  <si>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</si>
  <si>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</si>
  <si>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</si>
  <si>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</si>
  <si>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</si>
  <si>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</si>
  <si>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</si>
  <si>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</si>
  <si>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</si>
  <si>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</si>
  <si>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</si>
  <si>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</si>
  <si>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</si>
  <si>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</si>
  <si>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</si>
  <si>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</si>
  <si>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</si>
  <si>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</si>
  <si>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</si>
  <si>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</si>
  <si>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</si>
  <si>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</si>
  <si>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</si>
  <si>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</si>
  <si>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</si>
  <si>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</si>
  <si>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</si>
  <si>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</si>
  <si>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</si>
  <si>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</si>
  <si>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</si>
  <si>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</si>
  <si>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</si>
  <si>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</si>
  <si>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</si>
  <si>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</si>
  <si>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</si>
  <si>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</si>
  <si>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</si>
  <si>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</si>
  <si>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</si>
  <si>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</si>
  <si>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</si>
  <si>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</si>
  <si>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</si>
  <si>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</si>
  <si>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</si>
  <si>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</si>
  <si>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</si>
  <si>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</si>
  <si>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</si>
  <si>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</si>
  <si>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</si>
  <si>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</si>
  <si>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</si>
  <si>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</si>
  <si>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</si>
  <si>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</si>
  <si>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</si>
  <si>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</si>
  <si>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</si>
  <si>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</si>
  <si>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</si>
  <si>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</si>
  <si>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</si>
  <si>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</si>
  <si>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</si>
  <si>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</si>
  <si>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</si>
  <si>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</si>
  <si>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</si>
  <si>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</si>
  <si>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</si>
  <si>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</si>
  <si>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</si>
  <si>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</si>
  <si>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</si>
  <si>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</si>
  <si>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</si>
  <si>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</si>
  <si>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</si>
  <si>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</si>
  <si>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</si>
  <si>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</si>
  <si>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</si>
  <si>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</si>
  <si>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</si>
  <si>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</si>
  <si>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</si>
  <si>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</si>
  <si>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</si>
  <si>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</si>
  <si>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</si>
  <si>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</si>
  <si>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</si>
  <si>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</si>
  <si>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</si>
  <si>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</si>
  <si>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</si>
  <si>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</si>
  <si>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</si>
  <si>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</si>
  <si>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</si>
  <si>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</si>
  <si>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</si>
  <si>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</si>
  <si>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</si>
  <si>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</si>
  <si>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</si>
  <si>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</si>
  <si>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</si>
  <si>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</si>
  <si>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</si>
  <si>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</si>
  <si>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</si>
  <si>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</si>
  <si>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</si>
  <si>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</si>
  <si>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</si>
  <si>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</si>
  <si>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</si>
  <si>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</si>
  <si>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</si>
  <si>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</si>
  <si>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</si>
  <si>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</si>
  <si>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</si>
  <si>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</si>
  <si>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</si>
  <si>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</si>
  <si>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</si>
  <si>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</si>
  <si>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</si>
  <si>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</si>
  <si>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</si>
  <si>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</si>
  <si>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</si>
  <si>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</si>
  <si>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</si>
  <si>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</si>
  <si>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</si>
  <si>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</si>
  <si>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</si>
  <si>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</si>
  <si>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</si>
  <si>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</si>
  <si>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</si>
  <si>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</si>
  <si>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</si>
  <si>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</si>
  <si>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</si>
  <si>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</si>
  <si>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</si>
  <si>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</si>
  <si>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</si>
  <si>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</si>
  <si>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</si>
  <si>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</si>
  <si>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</si>
  <si>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</si>
  <si>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</si>
  <si>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</si>
  <si>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</si>
  <si>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</si>
  <si>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</si>
  <si>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</si>
  <si>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</si>
  <si>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</si>
  <si>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</si>
  <si>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</si>
  <si>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</si>
  <si>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</si>
  <si>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</si>
  <si>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</si>
  <si>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</si>
  <si>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</si>
  <si>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</si>
  <si>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</si>
  <si>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</si>
  <si>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</si>
  <si>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</si>
  <si>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</si>
  <si>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</si>
  <si>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</si>
  <si>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</si>
  <si>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</si>
  <si>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</si>
  <si>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</si>
  <si>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</si>
  <si>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</si>
  <si>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</si>
  <si>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</si>
  <si>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</si>
  <si>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</si>
  <si>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</si>
  <si>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</si>
  <si>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</si>
  <si>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</si>
  <si>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</si>
  <si>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</si>
  <si>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</si>
  <si>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</si>
  <si>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</si>
  <si>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</si>
  <si>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</si>
  <si>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</si>
  <si>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</si>
  <si>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</si>
  <si>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</si>
  <si>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</si>
  <si>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</si>
  <si>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</si>
  <si>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</si>
  <si>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</si>
  <si>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</si>
  <si>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</si>
  <si>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</si>
  <si>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</si>
  <si>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</si>
  <si>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</si>
  <si>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</si>
  <si>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</si>
  <si>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</si>
  <si>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</si>
  <si>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</si>
  <si>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</si>
  <si>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</si>
  <si>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</si>
  <si>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</si>
  <si>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</si>
  <si>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</si>
  <si>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</si>
  <si>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</si>
  <si>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</si>
  <si>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</si>
  <si>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</si>
  <si>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</si>
  <si>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</si>
  <si>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</si>
  <si>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</si>
  <si>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</si>
  <si>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</si>
  <si>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</si>
  <si>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</si>
  <si>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</si>
  <si>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</si>
  <si>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</si>
  <si>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</si>
  <si>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</si>
  <si>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</si>
  <si>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</si>
  <si>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</si>
  <si>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</si>
  <si>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</si>
  <si>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</si>
  <si>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</si>
  <si>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</si>
  <si>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</si>
  <si>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</si>
  <si>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</si>
  <si>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</si>
  <si>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</si>
  <si>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</si>
  <si>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</si>
  <si>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</si>
  <si>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</si>
  <si>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</si>
  <si>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</si>
  <si>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</si>
  <si>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</si>
  <si>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</si>
  <si>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</si>
  <si>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</si>
  <si>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</si>
  <si>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</si>
  <si>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</si>
  <si>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</si>
  <si>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</si>
  <si>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</si>
  <si>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</si>
  <si>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</si>
  <si>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</si>
  <si>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</si>
  <si>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</si>
  <si>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</si>
  <si>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</si>
  <si>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</si>
  <si>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</si>
  <si>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</si>
  <si>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</si>
  <si>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</si>
  <si>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</si>
  <si>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</si>
  <si>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</si>
  <si>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</si>
  <si>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</si>
  <si>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</si>
  <si>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</si>
  <si>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</si>
  <si>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</si>
  <si>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</si>
  <si>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</si>
  <si>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</si>
  <si>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</si>
  <si>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</si>
  <si>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</si>
  <si>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</si>
  <si>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</si>
  <si>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</si>
  <si>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</si>
  <si>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</si>
  <si>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</si>
  <si>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</si>
  <si>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</si>
  <si>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</si>
  <si>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</si>
  <si>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</si>
  <si>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</si>
  <si>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</si>
  <si>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</si>
  <si>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</si>
  <si>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</si>
  <si>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</si>
  <si>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</si>
  <si>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</si>
  <si>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</si>
  <si>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</si>
  <si>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</si>
  <si>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</si>
  <si>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</si>
  <si>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</si>
  <si>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</si>
  <si>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</si>
  <si>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</si>
  <si>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</si>
  <si>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</si>
  <si>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</si>
  <si>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</si>
  <si>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</si>
  <si>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</si>
  <si>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</si>
  <si>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</si>
  <si>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</si>
  <si>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</si>
  <si>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</si>
  <si>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</si>
  <si>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</si>
  <si>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</si>
  <si>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</si>
  <si>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</si>
  <si>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</si>
  <si>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</si>
  <si>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</si>
  <si>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</si>
  <si>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</si>
  <si>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</si>
  <si>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</si>
  <si>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</si>
  <si>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</si>
  <si>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</si>
  <si>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</si>
  <si>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</si>
  <si>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</si>
  <si>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</si>
  <si>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</si>
  <si>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</si>
  <si>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</si>
  <si>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</si>
  <si>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</si>
  <si>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</si>
  <si>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</si>
  <si>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</si>
  <si>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</si>
  <si>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</si>
  <si>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</si>
  <si>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</si>
  <si>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</si>
  <si>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</si>
  <si>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</si>
  <si>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</si>
  <si>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</si>
  <si>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</si>
  <si>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</si>
  <si>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</si>
  <si>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</si>
  <si>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</si>
  <si>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</si>
  <si>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</si>
  <si>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</si>
  <si>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</si>
  <si>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</si>
  <si>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</si>
  <si>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</si>
  <si>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</si>
  <si>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</si>
  <si>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</si>
  <si>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</si>
  <si>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</si>
  <si>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</si>
  <si>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</si>
  <si>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</si>
  <si>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</si>
  <si>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</si>
  <si>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</si>
  <si>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</si>
  <si>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</si>
  <si>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</si>
  <si>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</si>
  <si>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</si>
  <si>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</si>
  <si>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</si>
  <si>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</si>
  <si>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</si>
  <si>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</si>
  <si>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</si>
  <si>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</si>
  <si>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</si>
  <si>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</si>
  <si>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</si>
  <si>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</si>
  <si>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</si>
  <si>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</si>
  <si>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</si>
  <si>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</si>
  <si>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</si>
  <si>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</si>
  <si>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</si>
  <si>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</si>
  <si>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</si>
  <si>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</si>
  <si>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</si>
  <si>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</si>
  <si>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</si>
  <si>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</si>
  <si>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</si>
  <si>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</si>
  <si>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</si>
  <si>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</si>
  <si>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</si>
  <si>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</si>
  <si>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</si>
  <si>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</si>
  <si>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</si>
  <si>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</si>
  <si>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</si>
  <si>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</si>
  <si>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</si>
  <si>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</si>
  <si>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</si>
  <si>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</si>
  <si>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</si>
  <si>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</si>
  <si>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</si>
  <si>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</si>
  <si>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</si>
  <si>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</si>
  <si>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</si>
  <si>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</si>
  <si>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</si>
  <si>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</si>
  <si>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</si>
  <si>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</si>
  <si>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</si>
  <si>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</si>
  <si>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</si>
  <si>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</si>
  <si>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</si>
  <si>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</si>
  <si>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</si>
  <si>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</si>
  <si>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</si>
  <si>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</si>
  <si>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</si>
  <si>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</si>
  <si>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</si>
  <si>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</si>
  <si>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</si>
  <si>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</si>
  <si>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</si>
  <si>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</si>
  <si>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</si>
  <si>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</si>
  <si>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</si>
  <si>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</si>
  <si>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</si>
  <si>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</si>
  <si>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</si>
  <si>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</si>
  <si>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</si>
  <si>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</si>
  <si>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</si>
  <si>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</si>
  <si>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</si>
  <si>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</si>
  <si>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</si>
  <si>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</si>
  <si>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</si>
  <si>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</si>
  <si>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</si>
  <si>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</si>
  <si>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</si>
  <si>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</si>
  <si>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</si>
  <si>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</si>
  <si>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</si>
  <si>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</si>
  <si>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</si>
  <si>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</si>
  <si>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</si>
  <si>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</si>
  <si>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</si>
  <si>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</si>
  <si>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</si>
  <si>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</si>
  <si>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</si>
  <si>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</si>
  <si>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</si>
  <si>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</si>
  <si>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</si>
  <si>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</si>
  <si>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</si>
  <si>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</si>
  <si>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</si>
  <si>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</si>
  <si>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</si>
  <si>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</si>
  <si>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</si>
  <si>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</si>
  <si>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</si>
  <si>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</si>
  <si>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</si>
  <si>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</si>
  <si>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</si>
  <si>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</si>
  <si>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</si>
  <si>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</si>
  <si>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</si>
  <si>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</si>
  <si>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</si>
  <si>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</si>
  <si>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</si>
  <si>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</si>
  <si>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</si>
  <si>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</si>
  <si>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</si>
  <si>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</si>
  <si>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</si>
  <si>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</si>
  <si>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</si>
  <si>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</si>
  <si>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</si>
  <si>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</si>
  <si>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</si>
  <si>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</si>
  <si>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</si>
  <si>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</si>
  <si>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</si>
  <si>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</si>
  <si>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</si>
  <si>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</si>
  <si>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</si>
  <si>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</si>
  <si>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</si>
  <si>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</si>
  <si>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</si>
  <si>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</si>
  <si>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</si>
  <si>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</si>
  <si>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</si>
  <si>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</si>
  <si>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</si>
  <si>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</si>
  <si>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</si>
  <si>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</si>
  <si>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</si>
  <si>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</si>
  <si>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</si>
  <si>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</si>
  <si>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</si>
  <si>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</si>
  <si>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</si>
  <si>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</si>
  <si>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</si>
  <si>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</si>
  <si>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</si>
  <si>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</si>
  <si>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</si>
  <si>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</si>
  <si>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</si>
  <si>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</si>
  <si>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</si>
  <si>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</si>
  <si>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</si>
  <si>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</si>
  <si>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</si>
  <si>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</si>
  <si>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</si>
  <si>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</si>
  <si>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</si>
  <si>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</si>
  <si>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</si>
  <si>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</si>
  <si>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</si>
  <si>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</si>
  <si>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</si>
  <si>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</si>
  <si>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</si>
  <si>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</si>
  <si>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</si>
  <si>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</si>
  <si>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</si>
  <si>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</si>
  <si>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</si>
  <si>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</si>
  <si>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</si>
  <si>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</si>
  <si>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</si>
  <si>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</si>
  <si>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</si>
  <si>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</si>
  <si>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</si>
  <si>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</si>
  <si>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</si>
  <si>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</si>
  <si>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</si>
  <si>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</si>
  <si>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</si>
  <si>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</si>
  <si>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</si>
  <si>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</si>
  <si>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</si>
  <si>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</si>
  <si>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</si>
  <si>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</si>
  <si>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</si>
  <si>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</si>
  <si>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</si>
  <si>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</si>
  <si>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</si>
  <si>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</si>
  <si>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</si>
  <si>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</si>
  <si>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</si>
  <si>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</si>
  <si>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</si>
  <si>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</si>
  <si>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</si>
  <si>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</si>
  <si>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</si>
  <si>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</si>
  <si>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</si>
  <si>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</si>
  <si>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</si>
  <si>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</si>
  <si>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</si>
  <si>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</si>
  <si>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</si>
  <si>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</si>
  <si>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</si>
  <si>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</si>
  <si>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</si>
  <si>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</si>
  <si>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</si>
  <si>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</si>
  <si>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</si>
  <si>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</si>
  <si>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</si>
  <si>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</si>
  <si>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</si>
  <si>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</si>
  <si>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</si>
  <si>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</si>
  <si>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</si>
  <si>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</si>
  <si>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</si>
  <si>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</si>
  <si>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</si>
  <si>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</si>
  <si>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</si>
  <si>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</si>
  <si>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</si>
  <si>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</si>
  <si>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</si>
  <si>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</si>
  <si>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</si>
  <si>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</si>
  <si>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</si>
  <si>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</si>
  <si>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</si>
  <si>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</si>
  <si>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</si>
  <si>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</si>
  <si>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</si>
  <si>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</si>
  <si>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</si>
  <si>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</si>
  <si>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</si>
  <si>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</si>
  <si>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</si>
  <si>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</si>
  <si>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</si>
  <si>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</si>
  <si>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</si>
  <si>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</si>
  <si>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</si>
  <si>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</si>
  <si>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</si>
  <si>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</si>
  <si>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</si>
  <si>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</si>
  <si>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</si>
  <si>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</si>
  <si>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</si>
  <si>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</si>
  <si>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</si>
  <si>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</si>
  <si>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</si>
  <si>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</si>
  <si>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</si>
  <si>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</si>
  <si>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</si>
  <si>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</si>
  <si>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</si>
  <si>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</si>
  <si>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</si>
  <si>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</si>
  <si>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</si>
  <si>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</si>
  <si>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</si>
  <si>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</si>
  <si>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</si>
  <si>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</si>
  <si>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</si>
  <si>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</si>
  <si>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</si>
  <si>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</si>
  <si>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</si>
  <si>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</si>
  <si>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</si>
  <si>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</si>
  <si>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</si>
  <si>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</si>
  <si>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</si>
  <si>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</si>
  <si>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</si>
  <si>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</si>
  <si>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</si>
  <si>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</si>
  <si>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</si>
  <si>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</si>
  <si>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</si>
  <si>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</si>
  <si>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</si>
  <si>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</si>
  <si>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</si>
  <si>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</si>
  <si>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</si>
  <si>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</si>
  <si>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</si>
  <si>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</si>
  <si>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</si>
  <si>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</si>
  <si>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</si>
  <si>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</si>
  <si>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</si>
  <si>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</si>
  <si>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</si>
  <si>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</si>
  <si>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</si>
  <si>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</si>
  <si>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</si>
  <si>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</si>
  <si>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</si>
  <si>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</si>
  <si>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</si>
  <si>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</si>
  <si>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</si>
  <si>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</si>
  <si>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</si>
  <si>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</si>
  <si>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</si>
  <si>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</si>
  <si>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</si>
  <si>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</si>
  <si>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</si>
  <si>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</si>
  <si>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</si>
  <si>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</si>
  <si>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</si>
  <si>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</si>
  <si>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</si>
  <si>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</si>
  <si>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</si>
  <si>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</si>
  <si>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</si>
  <si>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</si>
  <si>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</si>
  <si>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</si>
  <si>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</si>
  <si>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</si>
  <si>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</si>
  <si>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</si>
  <si>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</si>
  <si>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</si>
  <si>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</si>
  <si>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</si>
  <si>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</si>
  <si>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</si>
  <si>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</si>
  <si>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</si>
  <si>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</si>
  <si>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</si>
  <si>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</si>
  <si>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</si>
  <si>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</si>
  <si>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</si>
  <si>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</si>
  <si>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</si>
  <si>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</si>
  <si>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</si>
  <si>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</si>
  <si>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</si>
  <si>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</si>
  <si>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</si>
  <si>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</si>
  <si>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</si>
  <si>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</si>
  <si>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</si>
  <si>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</si>
  <si>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</si>
  <si>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</si>
  <si>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</si>
  <si>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</si>
  <si>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</si>
  <si>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</si>
  <si>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</si>
  <si>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</si>
  <si>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</si>
  <si>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</si>
  <si>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</si>
  <si>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</si>
  <si>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</si>
  <si>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</si>
  <si>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</si>
  <si>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</si>
  <si>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</si>
  <si>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</si>
  <si>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</si>
  <si>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</si>
  <si>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</si>
  <si>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</si>
  <si>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</si>
  <si>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</si>
  <si>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</si>
  <si>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</si>
  <si>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</si>
  <si>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</si>
  <si>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</si>
  <si>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</si>
  <si>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</si>
  <si>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</si>
  <si>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</si>
  <si>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</si>
  <si>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</si>
  <si>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</si>
  <si>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</si>
  <si>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</si>
  <si>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</si>
  <si>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</si>
  <si>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</si>
  <si>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</si>
  <si>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</si>
  <si>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</si>
  <si>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</si>
  <si>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</si>
  <si>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</si>
  <si>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</si>
  <si>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</si>
  <si>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</si>
  <si>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</si>
  <si>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</si>
  <si>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</si>
  <si>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</si>
  <si>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</si>
  <si>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</si>
  <si>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</si>
  <si>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</si>
  <si>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</si>
  <si>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</si>
  <si>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</si>
  <si>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</si>
  <si>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</si>
  <si>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</si>
  <si>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</si>
  <si>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</si>
  <si>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</si>
  <si>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</si>
  <si>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</si>
  <si>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</si>
  <si>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</si>
  <si>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</si>
  <si>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</si>
  <si>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</si>
  <si>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</si>
  <si>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</si>
  <si>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</si>
  <si>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</si>
  <si>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</si>
  <si>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</si>
  <si>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</si>
  <si>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</si>
  <si>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</si>
  <si>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</si>
  <si>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</si>
  <si>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</si>
  <si>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</si>
  <si>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</si>
  <si>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</si>
  <si>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</si>
  <si>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</si>
  <si>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</si>
  <si>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</si>
  <si>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</si>
  <si>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</si>
  <si>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</si>
  <si>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</si>
  <si>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</si>
  <si>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</si>
  <si>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</si>
  <si>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</si>
  <si>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</si>
  <si>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</si>
  <si>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</si>
  <si>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</si>
  <si>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</si>
  <si>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</si>
  <si>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</si>
  <si>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</si>
  <si>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</si>
  <si>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</si>
  <si>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</si>
  <si>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</si>
  <si>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</si>
  <si>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</si>
  <si>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</si>
  <si>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</si>
  <si>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</si>
  <si>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</si>
  <si>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</si>
  <si>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</si>
  <si>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</si>
  <si>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</si>
  <si>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</si>
  <si>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</si>
  <si>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</si>
  <si>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</si>
  <si>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</si>
  <si>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</si>
  <si>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</si>
  <si>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</si>
  <si>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</si>
  <si>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</si>
  <si>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</si>
  <si>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</si>
  <si>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</si>
  <si>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</si>
  <si>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</si>
  <si>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</si>
  <si>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</si>
  <si>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</si>
  <si>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</si>
  <si>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</si>
  <si>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</si>
  <si>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</si>
  <si>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</si>
  <si>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</si>
  <si>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</si>
  <si>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</si>
  <si>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</si>
  <si>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</si>
  <si>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</si>
  <si>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</si>
  <si>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</si>
  <si>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</si>
  <si>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</si>
  <si>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</si>
  <si>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</si>
  <si>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</si>
  <si>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</si>
  <si>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</si>
  <si>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</si>
  <si>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</si>
  <si>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</si>
  <si>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</si>
  <si>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</si>
  <si>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</si>
  <si>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</si>
  <si>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</si>
  <si>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</si>
  <si>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</si>
  <si>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</si>
  <si>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</si>
  <si>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</si>
  <si>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</si>
  <si>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</si>
  <si>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</si>
  <si>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</si>
  <si>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</si>
  <si>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</si>
  <si>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</si>
  <si>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</si>
  <si>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</si>
  <si>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</si>
  <si>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</si>
  <si>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</si>
  <si>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</si>
  <si>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</si>
  <si>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</si>
  <si>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</si>
  <si>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</si>
  <si>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</si>
  <si>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</si>
  <si>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</si>
  <si>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</si>
  <si>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</si>
  <si>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</si>
  <si>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</si>
  <si>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</si>
  <si>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</si>
  <si>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</si>
  <si>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</si>
  <si>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</si>
  <si>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</si>
  <si>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</si>
  <si>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</si>
  <si>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</si>
  <si>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</si>
  <si>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</si>
  <si>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</si>
  <si>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</si>
  <si>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</si>
  <si>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</si>
  <si>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</si>
  <si>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</si>
  <si>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</si>
  <si>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</si>
  <si>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</si>
  <si>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</si>
  <si>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</si>
  <si>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</si>
  <si>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</si>
  <si>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</si>
  <si>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</si>
  <si>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</si>
  <si>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</si>
  <si>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</si>
  <si>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</si>
  <si>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</si>
  <si>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</si>
  <si>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</si>
  <si>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</si>
  <si>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</si>
  <si>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</si>
  <si>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</si>
  <si>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</si>
  <si>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</si>
  <si>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</si>
  <si>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</si>
  <si>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</si>
  <si>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</si>
  <si>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</si>
  <si>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</si>
  <si>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</si>
  <si>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</si>
  <si>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</si>
  <si>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</si>
  <si>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</si>
  <si>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</si>
  <si>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</si>
  <si>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</si>
  <si>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</si>
  <si>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</si>
  <si>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</si>
  <si>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</si>
  <si>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</si>
  <si>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</si>
  <si>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</si>
  <si>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</si>
  <si>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</si>
  <si>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</si>
  <si>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</si>
  <si>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</si>
  <si>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</si>
  <si>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</si>
  <si>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</si>
  <si>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</si>
  <si>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</si>
  <si>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</si>
  <si>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</si>
  <si>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</si>
  <si>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</si>
  <si>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</si>
  <si>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</si>
  <si>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</si>
  <si>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</si>
  <si>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</si>
  <si>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</si>
  <si>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</si>
  <si>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</si>
  <si>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</si>
  <si>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</si>
  <si>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</si>
  <si>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</si>
  <si>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</si>
  <si>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</si>
  <si>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</si>
  <si>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</si>
  <si>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</si>
  <si>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</si>
  <si>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</si>
  <si>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</si>
  <si>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</si>
  <si>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</si>
  <si>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</si>
  <si>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</si>
  <si>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</si>
  <si>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</si>
  <si>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</si>
  <si>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</si>
  <si>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</si>
  <si>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</si>
  <si>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</si>
  <si>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</si>
  <si>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</si>
  <si>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</si>
  <si>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</si>
  <si>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</si>
  <si>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</si>
  <si>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</si>
  <si>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</si>
  <si>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</si>
  <si>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</si>
  <si>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</si>
  <si>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</si>
  <si>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</si>
  <si>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</si>
  <si>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</si>
  <si>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</si>
  <si>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</si>
  <si>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</si>
  <si>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</si>
  <si>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</si>
  <si>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</si>
  <si>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</si>
  <si>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</si>
  <si>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</si>
  <si>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</si>
  <si>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</si>
  <si>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</si>
  <si>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</si>
  <si>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</si>
  <si>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</si>
  <si>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</si>
  <si>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</si>
  <si>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</si>
  <si>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</si>
  <si>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</si>
  <si>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</si>
  <si>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</si>
  <si>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</si>
  <si>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</si>
  <si>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</si>
  <si>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</si>
  <si>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</si>
  <si>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</si>
  <si>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</si>
  <si>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</si>
  <si>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</si>
  <si>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</si>
  <si>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</si>
  <si>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</si>
  <si>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</si>
  <si>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</si>
  <si>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</si>
  <si>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</si>
  <si>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</si>
  <si>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</si>
  <si>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</si>
  <si>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</si>
  <si>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</si>
  <si>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</si>
  <si>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</si>
  <si>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</si>
  <si>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</si>
  <si>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</si>
  <si>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</si>
  <si>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</si>
  <si>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</si>
  <si>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</si>
  <si>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</si>
  <si>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</si>
  <si>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</si>
  <si>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</si>
  <si>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</si>
  <si>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</si>
  <si>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</si>
  <si>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</si>
  <si>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</si>
  <si>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</si>
  <si>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</si>
  <si>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</si>
  <si>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</si>
  <si>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</si>
  <si>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</si>
  <si>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</si>
  <si>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</si>
  <si>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</si>
  <si>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</si>
  <si>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</si>
  <si>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</si>
  <si>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</si>
  <si>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</si>
  <si>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</si>
  <si>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</si>
  <si>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</si>
  <si>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</si>
  <si>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</si>
  <si>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</si>
  <si>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</si>
  <si>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</si>
  <si>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</si>
  <si>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</si>
  <si>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</si>
  <si>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</si>
  <si>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</si>
  <si>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</si>
  <si>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</si>
  <si>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</si>
  <si>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</si>
  <si>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</si>
  <si>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</si>
  <si>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</si>
  <si>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</si>
  <si>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</si>
  <si>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</si>
  <si>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</si>
  <si>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</si>
  <si>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</si>
  <si>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</si>
  <si>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</si>
  <si>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</si>
  <si>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</si>
  <si>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</si>
  <si>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</si>
  <si>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</si>
  <si>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</si>
  <si>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</si>
  <si>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</si>
  <si>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</si>
  <si>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</si>
  <si>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</si>
  <si>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</si>
  <si>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</si>
  <si>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</si>
  <si>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</si>
  <si>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</si>
  <si>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</si>
  <si>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</si>
  <si>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</si>
  <si>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</si>
  <si>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</si>
  <si>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</si>
  <si>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</si>
  <si>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</si>
  <si>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</si>
  <si>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</si>
  <si>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</si>
  <si>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</si>
  <si>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</si>
  <si>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</si>
  <si>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</si>
  <si>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</si>
  <si>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</si>
  <si>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</si>
  <si>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</si>
  <si>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</si>
  <si>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</si>
  <si>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</si>
  <si>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</si>
  <si>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</si>
  <si>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</si>
  <si>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</si>
  <si>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</si>
  <si>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</si>
  <si>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</si>
  <si>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</si>
  <si>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</si>
  <si>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</si>
  <si>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</si>
  <si>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</si>
  <si>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</si>
  <si>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</si>
  <si>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</si>
  <si>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</si>
  <si>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</si>
  <si>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</si>
  <si>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</si>
  <si>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</si>
  <si>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</si>
  <si>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</si>
  <si>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</si>
  <si>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</si>
  <si>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</si>
  <si>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</si>
  <si>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</si>
  <si>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</si>
  <si>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</si>
  <si>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</si>
  <si>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</si>
  <si>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</si>
  <si>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</si>
  <si>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</si>
  <si>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</si>
  <si>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</si>
  <si>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</si>
  <si>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</si>
  <si>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</si>
  <si>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</si>
  <si>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</si>
  <si>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</si>
  <si>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</si>
  <si>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</si>
  <si>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</si>
  <si>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</si>
  <si>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</si>
  <si>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</si>
  <si>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</si>
  <si>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</si>
  <si>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</si>
  <si>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</si>
  <si>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</si>
  <si>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</si>
  <si>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</si>
  <si>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</si>
  <si>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</si>
  <si>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</si>
  <si>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</si>
  <si>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</si>
  <si>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</si>
  <si>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</si>
  <si>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</si>
  <si>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</si>
  <si>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</si>
  <si>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</si>
  <si>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</si>
  <si>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</si>
  <si>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</si>
  <si>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</si>
  <si>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</si>
  <si>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</si>
  <si>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</si>
  <si>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</si>
  <si>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</si>
  <si>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</si>
  <si>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</si>
  <si>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</si>
  <si>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</si>
  <si>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</si>
  <si>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</si>
  <si>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</si>
  <si>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</si>
  <si>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</si>
  <si>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</si>
  <si>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</si>
  <si>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</si>
  <si>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</si>
  <si>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</si>
  <si>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</si>
  <si>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</si>
  <si>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</si>
  <si>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</si>
  <si>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</si>
  <si>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</si>
  <si>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</si>
  <si>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</si>
  <si>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</si>
  <si>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</si>
  <si>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</si>
  <si>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</si>
  <si>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</si>
  <si>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</si>
  <si>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</si>
  <si>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</si>
  <si>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</si>
  <si>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</si>
  <si>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</si>
  <si>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</si>
  <si>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</si>
  <si>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</si>
  <si>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</si>
  <si>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</si>
  <si>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</si>
  <si>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</si>
  <si>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</si>
  <si>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</si>
  <si>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</si>
  <si>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</si>
  <si>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</si>
  <si>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</si>
  <si>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</si>
  <si>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</si>
  <si>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</si>
  <si>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</si>
  <si>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</si>
  <si>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</si>
  <si>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</si>
  <si>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</si>
  <si>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</si>
  <si>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</si>
  <si>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</si>
  <si>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</si>
  <si>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</si>
  <si>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</si>
  <si>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</si>
  <si>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</si>
  <si>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</si>
  <si>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</si>
  <si>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</si>
  <si>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</si>
  <si>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</si>
  <si>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</si>
  <si>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</si>
  <si>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</si>
  <si>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</si>
  <si>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</si>
  <si>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</si>
  <si>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</si>
  <si>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</si>
  <si>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</si>
  <si>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</si>
  <si>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</si>
  <si>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</si>
  <si>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</si>
  <si>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</si>
  <si>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</si>
  <si>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</si>
  <si>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</si>
  <si>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</si>
  <si>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</si>
  <si>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</si>
  <si>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</si>
  <si>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</si>
  <si>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</si>
  <si>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</si>
  <si>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</si>
  <si>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</si>
  <si>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</si>
  <si>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</si>
  <si>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</si>
  <si>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</si>
  <si>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</si>
  <si>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</si>
  <si>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</si>
  <si>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</si>
  <si>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</si>
  <si>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</si>
  <si>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</si>
  <si>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</si>
  <si>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</si>
  <si>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</si>
  <si>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</si>
  <si>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</si>
  <si>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</si>
  <si>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</si>
  <si>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</si>
  <si>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</si>
  <si>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</si>
  <si>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</si>
  <si>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</si>
  <si>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</si>
  <si>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</si>
  <si>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</si>
  <si>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</si>
  <si>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</si>
  <si>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</si>
  <si>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</si>
  <si>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</si>
  <si>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</si>
  <si>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</si>
  <si>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</si>
  <si>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</si>
  <si>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</si>
  <si>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</si>
  <si>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</si>
  <si>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</si>
  <si>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</si>
  <si>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</si>
  <si>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</si>
  <si>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</si>
  <si>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</si>
  <si>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</si>
  <si>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</si>
  <si>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</si>
  <si>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</si>
  <si>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</si>
  <si>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</si>
  <si>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</si>
  <si>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</si>
  <si>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</si>
  <si>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</si>
  <si>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</si>
  <si>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</si>
  <si>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</si>
  <si>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</si>
  <si>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</si>
  <si>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</si>
  <si>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</si>
  <si>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</si>
  <si>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</si>
  <si>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</si>
  <si>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</si>
  <si>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</si>
  <si>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</si>
  <si>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</si>
  <si>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</si>
  <si>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</si>
  <si>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</si>
  <si>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</si>
  <si>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</si>
  <si>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</si>
  <si>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</si>
  <si>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</si>
  <si>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</si>
  <si>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</si>
  <si>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</si>
  <si>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</si>
  <si>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</si>
  <si>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</si>
  <si>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</si>
  <si>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</si>
  <si>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</si>
  <si>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</si>
  <si>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</si>
  <si>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</si>
  <si>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</si>
  <si>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</si>
  <si>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</si>
  <si>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</si>
  <si>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</si>
  <si>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</si>
  <si>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</si>
  <si>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</si>
  <si>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</si>
  <si>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</si>
  <si>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</si>
  <si>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</si>
  <si>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</si>
  <si>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</si>
  <si>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</si>
  <si>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</si>
  <si>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</si>
  <si>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</si>
  <si>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</si>
  <si>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</si>
  <si>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</si>
  <si>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</si>
  <si>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</si>
  <si>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</si>
  <si>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</si>
  <si>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</si>
  <si>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</si>
  <si>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</si>
  <si>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</si>
  <si>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</si>
  <si>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</si>
  <si>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</si>
  <si>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</si>
  <si>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</si>
  <si>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</si>
  <si>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</si>
  <si>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</si>
  <si>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</si>
  <si>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</si>
  <si>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</si>
  <si>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</si>
  <si>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</si>
  <si>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</si>
  <si>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</si>
  <si>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</si>
  <si>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</si>
  <si>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</si>
  <si>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</si>
  <si>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</si>
  <si>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</si>
  <si>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</si>
  <si>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</si>
  <si>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</si>
  <si>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</si>
  <si>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</si>
  <si>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</si>
  <si>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</si>
  <si>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</si>
  <si>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</si>
  <si>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</si>
  <si>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</si>
  <si>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</si>
  <si>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</si>
  <si>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</si>
  <si>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</si>
  <si>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</si>
  <si>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</si>
  <si>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</si>
  <si>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</si>
  <si>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</si>
  <si>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</si>
  <si>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</si>
  <si>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</si>
  <si>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</si>
  <si>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</si>
  <si>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</si>
  <si>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</si>
  <si>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</si>
  <si>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</si>
  <si>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</si>
  <si>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</si>
  <si>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</si>
  <si>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</si>
  <si>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</si>
  <si>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</si>
  <si>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</si>
  <si>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</si>
  <si>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</si>
  <si>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</si>
  <si>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</si>
  <si>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</si>
  <si>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</si>
  <si>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</si>
  <si>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</si>
  <si>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</si>
  <si>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</si>
  <si>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</si>
  <si>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</si>
  <si>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</si>
  <si>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</si>
  <si>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</si>
  <si>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</si>
  <si>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</si>
  <si>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</si>
  <si>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</si>
  <si>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</si>
  <si>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</si>
  <si>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</si>
  <si>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</si>
  <si>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</si>
  <si>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</si>
  <si>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</si>
  <si>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</si>
  <si>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</si>
  <si>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</si>
  <si>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</si>
  <si>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</si>
  <si>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</si>
  <si>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</si>
  <si>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</si>
  <si>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</si>
  <si>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</si>
  <si>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</si>
  <si>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</si>
  <si>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</si>
  <si>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</si>
  <si>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</si>
  <si>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</si>
  <si>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</si>
  <si>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</si>
  <si>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</si>
  <si>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</si>
  <si>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</si>
  <si>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</si>
  <si>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</si>
  <si>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</si>
  <si>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</si>
  <si>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</si>
  <si>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</si>
  <si>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</si>
  <si>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</si>
  <si>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</si>
  <si>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</si>
  <si>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</si>
  <si>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</si>
  <si>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</si>
  <si>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</si>
  <si>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</si>
  <si>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</si>
  <si>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</si>
  <si>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</si>
  <si>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</si>
  <si>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</si>
  <si>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</si>
  <si>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</si>
  <si>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</si>
  <si>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</si>
  <si>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</si>
  <si>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</si>
  <si>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</si>
  <si>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</si>
  <si>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</si>
  <si>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</si>
  <si>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</si>
  <si>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</si>
  <si>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</si>
  <si>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</si>
  <si>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</si>
  <si>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</si>
  <si>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</si>
  <si>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</si>
  <si>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</si>
  <si>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</si>
  <si>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</si>
  <si>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</si>
  <si>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</si>
  <si>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</si>
  <si>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</si>
  <si>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</si>
  <si>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</si>
  <si>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</si>
  <si>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</si>
  <si>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</si>
  <si>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</si>
  <si>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</si>
  <si>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</si>
  <si>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</si>
  <si>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</si>
  <si>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</si>
  <si>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</si>
  <si>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</si>
  <si>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</si>
  <si>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</si>
  <si>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</si>
  <si>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</si>
  <si>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</si>
  <si>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</si>
  <si>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</si>
  <si>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</si>
  <si>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</si>
  <si>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</si>
  <si>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</si>
  <si>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</si>
  <si>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</si>
  <si>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</si>
  <si>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</si>
  <si>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</si>
  <si>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</si>
  <si>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</si>
  <si>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</si>
  <si>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</si>
  <si>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</si>
  <si>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</si>
  <si>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</si>
  <si>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О.П.Михалюк</t>
  </si>
  <si>
    <t>О.Ю.Нікітчина</t>
  </si>
  <si>
    <t>414431170</t>
  </si>
  <si>
    <t>3 січня 2017 року</t>
  </si>
  <si>
    <t>2016 рік</t>
  </si>
  <si>
    <t>Баранівський районний суд Житомирської області</t>
  </si>
  <si>
    <t>12700. Житомирська область</t>
  </si>
  <si>
    <t>м. Баранівка</t>
  </si>
  <si>
    <t>вул. Першотравенська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</si>
</sst>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14</v>
      </c>
      <c r="F31" s="163">
        <f>SUM(F32:F95)</f>
        <v>5</v>
      </c>
      <c r="G31" s="163">
        <f>SUM(G32:G95)</f>
        <v>0</v>
      </c>
      <c r="H31" s="163">
        <f>SUM(H32:H95)</f>
        <v>0</v>
      </c>
      <c r="I31" s="163">
        <f>SUM(I32:I95)</f>
        <v>9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9</v>
      </c>
      <c r="S31" s="163">
        <f>SUM(S32:S95)</f>
        <v>0</v>
      </c>
      <c r="T31" s="163">
        <f>SUM(T32:T95)</f>
        <v>3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2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2</v>
      </c>
      <c r="AT31" s="163">
        <f>SUM(AT32:AT95)</f>
        <v>0</v>
      </c>
      <c r="AU31" s="163">
        <f>SUM(AU32:AU95)</f>
        <v>2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2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1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1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/>
      <c r="G48" s="167"/>
      <c r="H48" s="167"/>
      <c r="I48" s="167">
        <v>5</v>
      </c>
      <c r="J48" s="167"/>
      <c r="K48" s="167"/>
      <c r="L48" s="167"/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0</v>
      </c>
      <c r="G114" s="163">
        <f>SUM(G115:G127)</f>
        <v>0</v>
      </c>
      <c r="H114" s="163">
        <f>SUM(H115:H127)</f>
        <v>1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/>
      <c r="G115" s="167"/>
      <c r="H115" s="167">
        <v>1</v>
      </c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16</v>
      </c>
      <c r="F128" s="163">
        <f>SUM(F129:F201)</f>
        <v>11</v>
      </c>
      <c r="G128" s="163">
        <f>SUM(G129:G201)</f>
        <v>0</v>
      </c>
      <c r="H128" s="163">
        <f>SUM(H129:H201)</f>
        <v>0</v>
      </c>
      <c r="I128" s="163">
        <f>SUM(I129:I201)</f>
        <v>5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5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9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12</v>
      </c>
      <c r="F165" s="167">
        <v>7</v>
      </c>
      <c r="G165" s="167"/>
      <c r="H165" s="167"/>
      <c r="I165" s="167">
        <v>5</v>
      </c>
      <c r="J165" s="167"/>
      <c r="K165" s="167"/>
      <c r="L165" s="167"/>
      <c r="M165" s="167"/>
      <c r="N165" s="167"/>
      <c r="O165" s="167"/>
      <c r="P165" s="167"/>
      <c r="Q165" s="167"/>
      <c r="R165" s="167">
        <v>5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7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3</v>
      </c>
      <c r="F166" s="167">
        <v>3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2</v>
      </c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51</v>
      </c>
      <c r="F202" s="163">
        <f>SUM(F203:F247)</f>
        <v>45</v>
      </c>
      <c r="G202" s="163">
        <f>SUM(G203:G247)</f>
        <v>0</v>
      </c>
      <c r="H202" s="163">
        <f>SUM(H203:H247)</f>
        <v>0</v>
      </c>
      <c r="I202" s="163">
        <f>SUM(I203:I247)</f>
        <v>6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5</v>
      </c>
      <c r="S202" s="163">
        <f>SUM(S203:S247)</f>
        <v>0</v>
      </c>
      <c r="T202" s="163">
        <f>SUM(T203:T247)</f>
        <v>9</v>
      </c>
      <c r="U202" s="163">
        <f>SUM(U203:U247)</f>
        <v>2</v>
      </c>
      <c r="V202" s="163">
        <f>SUM(V203:V247)</f>
        <v>2</v>
      </c>
      <c r="W202" s="163">
        <f>SUM(W203:W247)</f>
        <v>3</v>
      </c>
      <c r="X202" s="163">
        <f>SUM(X203:X247)</f>
        <v>2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3</v>
      </c>
      <c r="AH202" s="163">
        <f>SUM(AH203:AH247)</f>
        <v>4</v>
      </c>
      <c r="AI202" s="163">
        <f>SUM(AI203:AI247)</f>
        <v>0</v>
      </c>
      <c r="AJ202" s="163">
        <f>SUM(AJ203:AJ247)</f>
        <v>0</v>
      </c>
      <c r="AK202" s="163">
        <f>SUM(AK203:AK247)</f>
        <v>29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2</v>
      </c>
      <c r="AS202" s="163">
        <f>SUM(AS203:AS247)</f>
        <v>9</v>
      </c>
      <c r="AT202" s="163">
        <f>SUM(AT203:AT247)</f>
        <v>0</v>
      </c>
      <c r="AU202" s="163">
        <f>SUM(AU203:AU247)</f>
        <v>8</v>
      </c>
      <c r="AV202" s="163">
        <f>SUM(AV203:AV247)</f>
        <v>1</v>
      </c>
      <c r="AW202" s="163">
        <f>SUM(AW203:AW247)</f>
        <v>2</v>
      </c>
      <c r="AX202" s="163">
        <f>SUM(AX203:AX247)</f>
        <v>2</v>
      </c>
      <c r="AY202" s="163">
        <f>SUM(AY203:AY247)</f>
        <v>3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7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11</v>
      </c>
      <c r="F203" s="167">
        <v>10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>
        <v>2</v>
      </c>
      <c r="U203" s="167">
        <v>2</v>
      </c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>
        <v>3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/>
      <c r="AS203" s="167">
        <v>2</v>
      </c>
      <c r="AT203" s="167"/>
      <c r="AU203" s="167">
        <v>2</v>
      </c>
      <c r="AV203" s="167">
        <v>1</v>
      </c>
      <c r="AW203" s="167">
        <v>1</v>
      </c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7</v>
      </c>
      <c r="F204" s="167">
        <v>6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1</v>
      </c>
      <c r="AT204" s="167"/>
      <c r="AU204" s="167">
        <v>1</v>
      </c>
      <c r="AV204" s="167"/>
      <c r="AW204" s="167">
        <v>1</v>
      </c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32</v>
      </c>
      <c r="F205" s="167">
        <v>29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2</v>
      </c>
      <c r="S205" s="167"/>
      <c r="T205" s="167">
        <v>6</v>
      </c>
      <c r="U205" s="167"/>
      <c r="V205" s="167">
        <v>1</v>
      </c>
      <c r="W205" s="167">
        <v>3</v>
      </c>
      <c r="X205" s="167">
        <v>2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/>
      <c r="AJ205" s="167"/>
      <c r="AK205" s="167">
        <v>22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6</v>
      </c>
      <c r="AT205" s="167"/>
      <c r="AU205" s="167">
        <v>5</v>
      </c>
      <c r="AV205" s="167"/>
      <c r="AW205" s="167"/>
      <c r="AX205" s="167">
        <v>2</v>
      </c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7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/>
      <c r="G208" s="167"/>
      <c r="H208" s="167"/>
      <c r="I208" s="167">
        <v>1</v>
      </c>
      <c r="J208" s="167"/>
      <c r="K208" s="167"/>
      <c r="L208" s="167"/>
      <c r="M208" s="167"/>
      <c r="N208" s="167"/>
      <c r="O208" s="167"/>
      <c r="P208" s="167"/>
      <c r="Q208" s="167"/>
      <c r="R208" s="167">
        <v>1</v>
      </c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4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2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2</v>
      </c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6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3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1</v>
      </c>
      <c r="AR476" s="163">
        <f>SUM(AR477:AR515)</f>
        <v>1</v>
      </c>
      <c r="AS476" s="163">
        <f>SUM(AS477:AS515)</f>
        <v>3</v>
      </c>
      <c r="AT476" s="163">
        <f>SUM(AT477:AT515)</f>
        <v>0</v>
      </c>
      <c r="AU476" s="163">
        <f>SUM(AU477:AU515)</f>
        <v>3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1</v>
      </c>
      <c r="AZ476" s="163">
        <f>SUM(AZ477:AZ515)</f>
        <v>2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3</v>
      </c>
      <c r="U509" s="167"/>
      <c r="V509" s="167"/>
      <c r="W509" s="167"/>
      <c r="X509" s="167">
        <v>3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>
        <v>1</v>
      </c>
      <c r="AR509" s="167">
        <v>1</v>
      </c>
      <c r="AS509" s="167">
        <v>3</v>
      </c>
      <c r="AT509" s="167"/>
      <c r="AU509" s="167">
        <v>3</v>
      </c>
      <c r="AV509" s="167"/>
      <c r="AW509" s="167"/>
      <c r="AX509" s="167"/>
      <c r="AY509" s="167">
        <v>1</v>
      </c>
      <c r="AZ509" s="167">
        <v>2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1</v>
      </c>
      <c r="F512" s="167"/>
      <c r="G512" s="167"/>
      <c r="H512" s="167"/>
      <c r="I512" s="167">
        <v>1</v>
      </c>
      <c r="J512" s="167"/>
      <c r="K512" s="167"/>
      <c r="L512" s="167">
        <v>1</v>
      </c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8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2</v>
      </c>
      <c r="U516" s="163">
        <f>SUM(U517:U557)</f>
        <v>0</v>
      </c>
      <c r="V516" s="163">
        <f>SUM(V517:V557)</f>
        <v>0</v>
      </c>
      <c r="W516" s="163">
        <f>SUM(W517:W557)</f>
        <v>1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3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4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1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4</v>
      </c>
      <c r="F521" s="167">
        <v>1</v>
      </c>
      <c r="G521" s="167"/>
      <c r="H521" s="167"/>
      <c r="I521" s="167">
        <v>3</v>
      </c>
      <c r="J521" s="167"/>
      <c r="K521" s="167"/>
      <c r="L521" s="167">
        <v>3</v>
      </c>
      <c r="M521" s="167"/>
      <c r="N521" s="167"/>
      <c r="O521" s="167"/>
      <c r="P521" s="167"/>
      <c r="Q521" s="167"/>
      <c r="R521" s="167"/>
      <c r="S521" s="167"/>
      <c r="T521" s="167">
        <v>1</v>
      </c>
      <c r="U521" s="167"/>
      <c r="V521" s="167"/>
      <c r="W521" s="167"/>
      <c r="X521" s="167">
        <v>1</v>
      </c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>
        <v>1</v>
      </c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>
        <v>1</v>
      </c>
      <c r="AS523" s="167">
        <v>1</v>
      </c>
      <c r="AT523" s="167"/>
      <c r="AU523" s="167">
        <v>1</v>
      </c>
      <c r="AV523" s="167"/>
      <c r="AW523" s="167"/>
      <c r="AX523" s="167">
        <v>1</v>
      </c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1</v>
      </c>
      <c r="AL556" s="167"/>
      <c r="AM556" s="167"/>
      <c r="AN556" s="167"/>
      <c r="AO556" s="167"/>
      <c r="AP556" s="167"/>
      <c r="AQ556" s="167"/>
      <c r="AR556" s="167">
        <v>1</v>
      </c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1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>
      <c r="A657" s="5">
        <v>644</v>
      </c>
      <c r="B657" s="10" t="s">
        <v>401</v>
      </c>
      <c r="C657" s="18" t="s">
        <v>1381</v>
      </c>
      <c r="D657" s="18"/>
      <c r="E657" s="167">
        <v>1</v>
      </c>
      <c r="F657" s="167"/>
      <c r="G657" s="167"/>
      <c r="H657" s="167"/>
      <c r="I657" s="167">
        <v>1</v>
      </c>
      <c r="J657" s="167"/>
      <c r="K657" s="167"/>
      <c r="L657" s="167"/>
      <c r="M657" s="167"/>
      <c r="N657" s="167"/>
      <c r="O657" s="167"/>
      <c r="P657" s="167"/>
      <c r="Q657" s="167"/>
      <c r="R657" s="167">
        <v>1</v>
      </c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</v>
      </c>
      <c r="F836" s="163">
        <f>SUM(F837:F940)</f>
        <v>1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>
      <c r="A913" s="5">
        <v>900</v>
      </c>
      <c r="B913" s="10" t="s">
        <v>581</v>
      </c>
      <c r="C913" s="18" t="s">
        <v>651</v>
      </c>
      <c r="D913" s="18"/>
      <c r="E913" s="167">
        <v>1</v>
      </c>
      <c r="F913" s="167">
        <v>1</v>
      </c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>
        <v>1</v>
      </c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105</v>
      </c>
      <c r="F1580" s="169">
        <f>SUM(F14,F31,F96,F114,F128,F202,F248,F366,F407,F465,F476,F516,F558,F623,F644,F706,F719,F774,F836,F941,F967:F1579)</f>
        <v>79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25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4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20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17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2</v>
      </c>
      <c r="W1580" s="169">
        <f>SUM(W14,W31,W96,W114,W128,W202,W248,W366,W407,W465,W476,W516,W558,W623,W644,W706,W719,W774,W836,W941,W967:W1579)</f>
        <v>4</v>
      </c>
      <c r="X1580" s="169">
        <f>SUM(X14,X31,X96,X114,X128,X202,X248,X366,X407,X465,X476,X516,X558,X623,X644,X706,X719,X774,X836,X941,X967:X1579)</f>
        <v>7</v>
      </c>
      <c r="Y1580" s="169">
        <f>SUM(Y14,Y31,Y96,Y114,Y128,Y202,Y248,Y366,Y407,Y465,Y476,Y516,Y558,Y623,Y644,Y706,Y719,Y774,Y836,Y941,Y967:Y1579)</f>
        <v>2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14</v>
      </c>
      <c r="AH1580" s="169">
        <f>SUM(AH14,AH31,AH96,AH114,AH128,AH202,AH248,AH366,AH407,AH465,AH476,AH516,AH558,AH623,AH644,AH706,AH719,AH774,AH836,AH941,AH967:AH1579)</f>
        <v>5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41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8</v>
      </c>
      <c r="AS1580" s="169">
        <f>SUM(AS14,AS31,AS96,AS114,AS128,AS202,AS248,AS366,AS407,AS465,AS476,AS516,AS558,AS623,AS644,AS706,AS719,AS774,AS836,AS941,AS967:AS1579)</f>
        <v>15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14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2</v>
      </c>
      <c r="AX1580" s="169">
        <f>SUM(AX14,AX31,AX96,AX114,AX128,AX202,AX248,AX366,AX407,AX465,AX476,AX516,AX558,AX623,AX644,AX706,AX719,AX774,AX836,AX941,AX967:AX1579)</f>
        <v>3</v>
      </c>
      <c r="AY1580" s="169">
        <f>SUM(AY14,AY31,AY96,AY114,AY128,AY202,AY248,AY366,AY407,AY465,AY476,AY516,AY558,AY623,AY644,AY706,AY719,AY774,AY836,AY941,AY967:AY1579)</f>
        <v>4</v>
      </c>
      <c r="AZ1580" s="169">
        <f>SUM(AZ14,AZ31,AZ96,AZ114,AZ128,AZ202,AZ248,AZ366,AZ407,AZ465,AZ476,AZ516,AZ558,AZ623,AZ644,AZ706,AZ719,AZ774,AZ836,AZ941,AZ967:AZ1579)</f>
        <v>4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8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30</v>
      </c>
      <c r="F1581" s="163">
        <v>16</v>
      </c>
      <c r="G1581" s="163"/>
      <c r="H1581" s="163"/>
      <c r="I1581" s="163">
        <v>14</v>
      </c>
      <c r="J1581" s="163"/>
      <c r="K1581" s="163"/>
      <c r="L1581" s="163">
        <v>3</v>
      </c>
      <c r="M1581" s="163"/>
      <c r="N1581" s="163"/>
      <c r="O1581" s="163"/>
      <c r="P1581" s="163"/>
      <c r="Q1581" s="163"/>
      <c r="R1581" s="163">
        <v>11</v>
      </c>
      <c r="S1581" s="163"/>
      <c r="T1581" s="167">
        <v>1</v>
      </c>
      <c r="U1581" s="167"/>
      <c r="V1581" s="167"/>
      <c r="W1581" s="167"/>
      <c r="X1581" s="167">
        <v>1</v>
      </c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9</v>
      </c>
      <c r="AH1581" s="167">
        <v>1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/>
      <c r="AQ1581" s="167"/>
      <c r="AR1581" s="167">
        <v>1</v>
      </c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32</v>
      </c>
      <c r="F1582" s="163">
        <v>23</v>
      </c>
      <c r="G1582" s="163"/>
      <c r="H1582" s="163">
        <v>1</v>
      </c>
      <c r="I1582" s="163">
        <v>8</v>
      </c>
      <c r="J1582" s="163"/>
      <c r="K1582" s="163"/>
      <c r="L1582" s="163">
        <v>1</v>
      </c>
      <c r="M1582" s="163"/>
      <c r="N1582" s="163"/>
      <c r="O1582" s="163"/>
      <c r="P1582" s="163"/>
      <c r="Q1582" s="163"/>
      <c r="R1582" s="163">
        <v>7</v>
      </c>
      <c r="S1582" s="163"/>
      <c r="T1582" s="167">
        <v>4</v>
      </c>
      <c r="U1582" s="167">
        <v>2</v>
      </c>
      <c r="V1582" s="167">
        <v>1</v>
      </c>
      <c r="W1582" s="167">
        <v>1</v>
      </c>
      <c r="X1582" s="167"/>
      <c r="Y1582" s="167"/>
      <c r="Z1582" s="167"/>
      <c r="AA1582" s="167"/>
      <c r="AB1582" s="167">
        <v>1</v>
      </c>
      <c r="AC1582" s="167"/>
      <c r="AD1582" s="167"/>
      <c r="AE1582" s="167"/>
      <c r="AF1582" s="167"/>
      <c r="AG1582" s="167">
        <v>5</v>
      </c>
      <c r="AH1582" s="167">
        <v>3</v>
      </c>
      <c r="AI1582" s="167"/>
      <c r="AJ1582" s="167"/>
      <c r="AK1582" s="167">
        <v>10</v>
      </c>
      <c r="AL1582" s="167"/>
      <c r="AM1582" s="167"/>
      <c r="AN1582" s="167"/>
      <c r="AO1582" s="167"/>
      <c r="AP1582" s="167"/>
      <c r="AQ1582" s="167"/>
      <c r="AR1582" s="167">
        <v>3</v>
      </c>
      <c r="AS1582" s="167">
        <v>4</v>
      </c>
      <c r="AT1582" s="167"/>
      <c r="AU1582" s="167">
        <v>4</v>
      </c>
      <c r="AV1582" s="167">
        <v>1</v>
      </c>
      <c r="AW1582" s="167">
        <v>2</v>
      </c>
      <c r="AX1582" s="167">
        <v>1</v>
      </c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43</v>
      </c>
      <c r="F1583" s="163">
        <v>40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>
        <v>2</v>
      </c>
      <c r="S1583" s="163"/>
      <c r="T1583" s="167">
        <v>12</v>
      </c>
      <c r="U1583" s="167"/>
      <c r="V1583" s="167">
        <v>1</v>
      </c>
      <c r="W1583" s="167">
        <v>3</v>
      </c>
      <c r="X1583" s="167">
        <v>6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27</v>
      </c>
      <c r="AL1583" s="167"/>
      <c r="AM1583" s="167"/>
      <c r="AN1583" s="167"/>
      <c r="AO1583" s="167"/>
      <c r="AP1583" s="167"/>
      <c r="AQ1583" s="167">
        <v>1</v>
      </c>
      <c r="AR1583" s="167">
        <v>4</v>
      </c>
      <c r="AS1583" s="167">
        <v>11</v>
      </c>
      <c r="AT1583" s="167"/>
      <c r="AU1583" s="167">
        <v>10</v>
      </c>
      <c r="AV1583" s="167"/>
      <c r="AW1583" s="167"/>
      <c r="AX1583" s="167">
        <v>2</v>
      </c>
      <c r="AY1583" s="167">
        <v>4</v>
      </c>
      <c r="AZ1583" s="167">
        <v>4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8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15</v>
      </c>
      <c r="F1586" s="163">
        <v>13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>
        <v>1</v>
      </c>
      <c r="S1586" s="163"/>
      <c r="T1586" s="167">
        <v>2</v>
      </c>
      <c r="U1586" s="167"/>
      <c r="V1586" s="167">
        <v>1</v>
      </c>
      <c r="W1586" s="167">
        <v>1</v>
      </c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10</v>
      </c>
      <c r="AL1586" s="167"/>
      <c r="AM1586" s="167"/>
      <c r="AN1586" s="167"/>
      <c r="AO1586" s="167"/>
      <c r="AP1586" s="167"/>
      <c r="AQ1586" s="167"/>
      <c r="AR1586" s="167"/>
      <c r="AS1586" s="167">
        <v>3</v>
      </c>
      <c r="AT1586" s="167"/>
      <c r="AU1586" s="167">
        <v>2</v>
      </c>
      <c r="AV1586" s="167"/>
      <c r="AW1586" s="167"/>
      <c r="AX1586" s="167">
        <v>2</v>
      </c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5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2433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&amp;L92880CF7&amp;CФорма № 6-8, Підрозділ: Баранівський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</v>
      </c>
      <c r="F31" s="163">
        <f>SUM(F32:F95)</f>
        <v>5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0</v>
      </c>
      <c r="R31" s="163">
        <f>SUM(R32:R95)</f>
        <v>4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5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1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2</v>
      </c>
      <c r="AX31" s="163">
        <f>SUM(AX32:AX95)</f>
        <v>0</v>
      </c>
      <c r="AY31" s="163">
        <f>SUM(AY32:AY95)</f>
        <v>1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2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2</v>
      </c>
      <c r="BJ31" s="163">
        <f>SUM(BJ32:BJ95)</f>
        <v>2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/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>
        <v>1</v>
      </c>
      <c r="AK42" s="163"/>
      <c r="AL42" s="163"/>
      <c r="AM42" s="167"/>
      <c r="AN42" s="167"/>
      <c r="AO42" s="167"/>
      <c r="AP42" s="167"/>
      <c r="AQ42" s="167">
        <v>2</v>
      </c>
      <c r="AR42" s="163"/>
      <c r="AS42" s="163"/>
      <c r="AT42" s="167"/>
      <c r="AU42" s="163"/>
      <c r="AV42" s="167">
        <v>1</v>
      </c>
      <c r="AW42" s="167">
        <v>1</v>
      </c>
      <c r="AX42" s="167"/>
      <c r="AY42" s="167">
        <v>1</v>
      </c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>
        <v>1</v>
      </c>
      <c r="AX43" s="167"/>
      <c r="AY43" s="167"/>
      <c r="AZ43" s="167">
        <v>1</v>
      </c>
      <c r="BA43" s="163"/>
      <c r="BB43" s="163"/>
      <c r="BC43" s="163">
        <v>1</v>
      </c>
      <c r="BD43" s="163"/>
      <c r="BE43" s="167"/>
      <c r="BF43" s="167"/>
      <c r="BG43" s="167"/>
      <c r="BH43" s="167"/>
      <c r="BI43" s="167">
        <v>1</v>
      </c>
      <c r="BJ43" s="167">
        <v>1</v>
      </c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11</v>
      </c>
      <c r="F128" s="163">
        <f>SUM(F129:F201)</f>
        <v>11</v>
      </c>
      <c r="G128" s="163">
        <f>SUM(G129:G201)</f>
        <v>0</v>
      </c>
      <c r="H128" s="163">
        <f>SUM(H129:H201)</f>
        <v>3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1</v>
      </c>
      <c r="Q128" s="163">
        <f>SUM(Q129:Q201)</f>
        <v>1</v>
      </c>
      <c r="R128" s="163">
        <f>SUM(R129:R201)</f>
        <v>9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11</v>
      </c>
      <c r="AJ128" s="163">
        <f>SUM(AJ129:AJ201)</f>
        <v>3</v>
      </c>
      <c r="AK128" s="163">
        <f>SUM(AK129:AK201)</f>
        <v>0</v>
      </c>
      <c r="AL128" s="163">
        <f>SUM(AL129:AL201)</f>
        <v>0</v>
      </c>
      <c r="AM128" s="163">
        <f>SUM(AM129:AM201)</f>
        <v>1</v>
      </c>
      <c r="AN128" s="163">
        <f>SUM(AN129:AN201)</f>
        <v>0</v>
      </c>
      <c r="AO128" s="163">
        <f>SUM(AO129:AO201)</f>
        <v>5</v>
      </c>
      <c r="AP128" s="163">
        <f>SUM(AP129:AP201)</f>
        <v>0</v>
      </c>
      <c r="AQ128" s="163">
        <f>SUM(AQ129:AQ201)</f>
        <v>5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4</v>
      </c>
      <c r="AW128" s="163">
        <f>SUM(AW129:AW201)</f>
        <v>3</v>
      </c>
      <c r="AX128" s="163">
        <f>SUM(AX129:AX201)</f>
        <v>2</v>
      </c>
      <c r="AY128" s="163">
        <f>SUM(AY129:AY201)</f>
        <v>1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1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2</v>
      </c>
      <c r="BH128" s="163">
        <f>SUM(BH129:BH201)</f>
        <v>3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>
        <v>1</v>
      </c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7</v>
      </c>
      <c r="F165" s="167">
        <v>7</v>
      </c>
      <c r="G165" s="167"/>
      <c r="H165" s="163">
        <v>2</v>
      </c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6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7</v>
      </c>
      <c r="AJ165" s="163"/>
      <c r="AK165" s="163"/>
      <c r="AL165" s="163"/>
      <c r="AM165" s="167">
        <v>1</v>
      </c>
      <c r="AN165" s="167"/>
      <c r="AO165" s="167">
        <v>4</v>
      </c>
      <c r="AP165" s="167"/>
      <c r="AQ165" s="167">
        <v>2</v>
      </c>
      <c r="AR165" s="163"/>
      <c r="AS165" s="163"/>
      <c r="AT165" s="167"/>
      <c r="AU165" s="163"/>
      <c r="AV165" s="167">
        <v>4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3</v>
      </c>
      <c r="F166" s="167">
        <v>3</v>
      </c>
      <c r="G166" s="167"/>
      <c r="H166" s="163">
        <v>1</v>
      </c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3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3</v>
      </c>
      <c r="AJ166" s="163">
        <v>3</v>
      </c>
      <c r="AK166" s="163"/>
      <c r="AL166" s="163"/>
      <c r="AM166" s="167"/>
      <c r="AN166" s="167"/>
      <c r="AO166" s="167"/>
      <c r="AP166" s="167"/>
      <c r="AQ166" s="167">
        <v>3</v>
      </c>
      <c r="AR166" s="163"/>
      <c r="AS166" s="163"/>
      <c r="AT166" s="167"/>
      <c r="AU166" s="163"/>
      <c r="AV166" s="167"/>
      <c r="AW166" s="167">
        <v>3</v>
      </c>
      <c r="AX166" s="167">
        <v>2</v>
      </c>
      <c r="AY166" s="167">
        <v>1</v>
      </c>
      <c r="AZ166" s="167"/>
      <c r="BA166" s="163"/>
      <c r="BB166" s="163"/>
      <c r="BC166" s="163">
        <v>1</v>
      </c>
      <c r="BD166" s="163"/>
      <c r="BE166" s="167"/>
      <c r="BF166" s="167"/>
      <c r="BG166" s="167">
        <v>2</v>
      </c>
      <c r="BH166" s="167">
        <v>3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45</v>
      </c>
      <c r="F202" s="163">
        <f>SUM(F203:F247)</f>
        <v>45</v>
      </c>
      <c r="G202" s="163">
        <f>SUM(G203:G247)</f>
        <v>0</v>
      </c>
      <c r="H202" s="163">
        <f>SUM(H203:H247)</f>
        <v>2</v>
      </c>
      <c r="I202" s="163">
        <f>SUM(I203:I247)</f>
        <v>23</v>
      </c>
      <c r="J202" s="163">
        <f>SUM(J203:J247)</f>
        <v>0</v>
      </c>
      <c r="K202" s="163">
        <f>SUM(K203:K247)</f>
        <v>0</v>
      </c>
      <c r="L202" s="163">
        <f>SUM(L203:L247)</f>
        <v>6</v>
      </c>
      <c r="M202" s="163">
        <f>SUM(M203:M247)</f>
        <v>0</v>
      </c>
      <c r="N202" s="163">
        <f>SUM(N203:N247)</f>
        <v>9</v>
      </c>
      <c r="O202" s="163">
        <f>SUM(O203:O247)</f>
        <v>4</v>
      </c>
      <c r="P202" s="163">
        <f>SUM(P203:P247)</f>
        <v>12</v>
      </c>
      <c r="Q202" s="163">
        <f>SUM(Q203:Q247)</f>
        <v>5</v>
      </c>
      <c r="R202" s="163">
        <f>SUM(R203:R247)</f>
        <v>13</v>
      </c>
      <c r="S202" s="163">
        <f>SUM(S203:S247)</f>
        <v>2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10</v>
      </c>
      <c r="AE202" s="163">
        <f>SUM(AE203:AE247)</f>
        <v>1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32</v>
      </c>
      <c r="AJ202" s="163">
        <f>SUM(AJ203:AJ247)</f>
        <v>12</v>
      </c>
      <c r="AK202" s="163">
        <f>SUM(AK203:AK247)</f>
        <v>1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14</v>
      </c>
      <c r="AP202" s="163">
        <f>SUM(AP203:AP247)</f>
        <v>5</v>
      </c>
      <c r="AQ202" s="163">
        <f>SUM(AQ203:AQ247)</f>
        <v>23</v>
      </c>
      <c r="AR202" s="163">
        <f>SUM(AR203:AR247)</f>
        <v>3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8</v>
      </c>
      <c r="AW202" s="163">
        <f>SUM(AW203:AW247)</f>
        <v>13</v>
      </c>
      <c r="AX202" s="163">
        <f>SUM(AX203:AX247)</f>
        <v>4</v>
      </c>
      <c r="AY202" s="163">
        <f>SUM(AY203:AY247)</f>
        <v>3</v>
      </c>
      <c r="AZ202" s="163">
        <f>SUM(AZ203:AZ247)</f>
        <v>6</v>
      </c>
      <c r="BA202" s="163">
        <f>SUM(BA203:BA247)</f>
        <v>0</v>
      </c>
      <c r="BB202" s="163">
        <f>SUM(BB203:BB247)</f>
        <v>0</v>
      </c>
      <c r="BC202" s="163">
        <f>SUM(BC203:BC247)</f>
        <v>12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1</v>
      </c>
      <c r="BH202" s="163">
        <f>SUM(BH203:BH247)</f>
        <v>3</v>
      </c>
      <c r="BI202" s="163">
        <f>SUM(BI203:BI247)</f>
        <v>2</v>
      </c>
      <c r="BJ202" s="163">
        <f>SUM(BJ203:BJ247)</f>
        <v>1</v>
      </c>
      <c r="BK202" s="163">
        <f>SUM(BK203:BK247)</f>
        <v>1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8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10</v>
      </c>
      <c r="F203" s="167">
        <v>10</v>
      </c>
      <c r="G203" s="167"/>
      <c r="H203" s="163">
        <v>1</v>
      </c>
      <c r="I203" s="163"/>
      <c r="J203" s="167"/>
      <c r="K203" s="167"/>
      <c r="L203" s="167">
        <v>2</v>
      </c>
      <c r="M203" s="167"/>
      <c r="N203" s="163"/>
      <c r="O203" s="167"/>
      <c r="P203" s="167">
        <v>5</v>
      </c>
      <c r="Q203" s="163">
        <v>1</v>
      </c>
      <c r="R203" s="167">
        <v>4</v>
      </c>
      <c r="S203" s="167"/>
      <c r="T203" s="167"/>
      <c r="U203" s="167"/>
      <c r="V203" s="163"/>
      <c r="W203" s="167"/>
      <c r="X203" s="167">
        <v>1</v>
      </c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9</v>
      </c>
      <c r="AJ203" s="163">
        <v>2</v>
      </c>
      <c r="AK203" s="163"/>
      <c r="AL203" s="163"/>
      <c r="AM203" s="167"/>
      <c r="AN203" s="167"/>
      <c r="AO203" s="167">
        <v>6</v>
      </c>
      <c r="AP203" s="167">
        <v>1</v>
      </c>
      <c r="AQ203" s="167">
        <v>3</v>
      </c>
      <c r="AR203" s="163"/>
      <c r="AS203" s="163"/>
      <c r="AT203" s="167"/>
      <c r="AU203" s="163"/>
      <c r="AV203" s="167">
        <v>2</v>
      </c>
      <c r="AW203" s="167">
        <v>2</v>
      </c>
      <c r="AX203" s="167">
        <v>1</v>
      </c>
      <c r="AY203" s="167"/>
      <c r="AZ203" s="167">
        <v>1</v>
      </c>
      <c r="BA203" s="163"/>
      <c r="BB203" s="163"/>
      <c r="BC203" s="163">
        <v>1</v>
      </c>
      <c r="BD203" s="163"/>
      <c r="BE203" s="167"/>
      <c r="BF203" s="167"/>
      <c r="BG203" s="167">
        <v>1</v>
      </c>
      <c r="BH203" s="167"/>
      <c r="BI203" s="167"/>
      <c r="BJ203" s="167"/>
      <c r="BK203" s="167"/>
      <c r="BL203" s="167"/>
      <c r="BM203" s="167"/>
      <c r="BN203" s="167"/>
      <c r="BO203" s="167"/>
      <c r="BP203" s="163">
        <v>2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6</v>
      </c>
      <c r="F204" s="167">
        <v>6</v>
      </c>
      <c r="G204" s="167"/>
      <c r="H204" s="163"/>
      <c r="I204" s="163">
        <v>3</v>
      </c>
      <c r="J204" s="167"/>
      <c r="K204" s="167"/>
      <c r="L204" s="167">
        <v>1</v>
      </c>
      <c r="M204" s="167"/>
      <c r="N204" s="163"/>
      <c r="O204" s="167"/>
      <c r="P204" s="167">
        <v>1</v>
      </c>
      <c r="Q204" s="163">
        <v>1</v>
      </c>
      <c r="R204" s="167">
        <v>3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6</v>
      </c>
      <c r="AJ204" s="163">
        <v>3</v>
      </c>
      <c r="AK204" s="163"/>
      <c r="AL204" s="163"/>
      <c r="AM204" s="167"/>
      <c r="AN204" s="167"/>
      <c r="AO204" s="167">
        <v>1</v>
      </c>
      <c r="AP204" s="167">
        <v>2</v>
      </c>
      <c r="AQ204" s="167">
        <v>3</v>
      </c>
      <c r="AR204" s="163"/>
      <c r="AS204" s="163"/>
      <c r="AT204" s="167"/>
      <c r="AU204" s="163"/>
      <c r="AV204" s="167"/>
      <c r="AW204" s="167">
        <v>3</v>
      </c>
      <c r="AX204" s="167">
        <v>1</v>
      </c>
      <c r="AY204" s="167">
        <v>1</v>
      </c>
      <c r="AZ204" s="167">
        <v>1</v>
      </c>
      <c r="BA204" s="163"/>
      <c r="BB204" s="163"/>
      <c r="BC204" s="163">
        <v>3</v>
      </c>
      <c r="BD204" s="163"/>
      <c r="BE204" s="167"/>
      <c r="BF204" s="167"/>
      <c r="BG204" s="167"/>
      <c r="BH204" s="167">
        <v>1</v>
      </c>
      <c r="BI204" s="167">
        <v>2</v>
      </c>
      <c r="BJ204" s="167">
        <v>1</v>
      </c>
      <c r="BK204" s="167">
        <v>1</v>
      </c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29</v>
      </c>
      <c r="F205" s="167">
        <v>29</v>
      </c>
      <c r="G205" s="167"/>
      <c r="H205" s="163">
        <v>1</v>
      </c>
      <c r="I205" s="163">
        <v>20</v>
      </c>
      <c r="J205" s="167"/>
      <c r="K205" s="167"/>
      <c r="L205" s="167">
        <v>3</v>
      </c>
      <c r="M205" s="167"/>
      <c r="N205" s="163">
        <v>9</v>
      </c>
      <c r="O205" s="167">
        <v>4</v>
      </c>
      <c r="P205" s="167">
        <v>6</v>
      </c>
      <c r="Q205" s="163">
        <v>3</v>
      </c>
      <c r="R205" s="167">
        <v>6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10</v>
      </c>
      <c r="AE205" s="167">
        <v>1</v>
      </c>
      <c r="AF205" s="167"/>
      <c r="AG205" s="167"/>
      <c r="AH205" s="167"/>
      <c r="AI205" s="167">
        <v>17</v>
      </c>
      <c r="AJ205" s="163">
        <v>7</v>
      </c>
      <c r="AK205" s="163">
        <v>1</v>
      </c>
      <c r="AL205" s="163"/>
      <c r="AM205" s="167"/>
      <c r="AN205" s="167"/>
      <c r="AO205" s="167">
        <v>7</v>
      </c>
      <c r="AP205" s="167">
        <v>2</v>
      </c>
      <c r="AQ205" s="167">
        <v>17</v>
      </c>
      <c r="AR205" s="163">
        <v>3</v>
      </c>
      <c r="AS205" s="163"/>
      <c r="AT205" s="167"/>
      <c r="AU205" s="163"/>
      <c r="AV205" s="167">
        <v>6</v>
      </c>
      <c r="AW205" s="167">
        <v>8</v>
      </c>
      <c r="AX205" s="167">
        <v>2</v>
      </c>
      <c r="AY205" s="167">
        <v>2</v>
      </c>
      <c r="AZ205" s="167">
        <v>4</v>
      </c>
      <c r="BA205" s="163"/>
      <c r="BB205" s="163"/>
      <c r="BC205" s="163">
        <v>8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/>
      <c r="BN205" s="167"/>
      <c r="BO205" s="167"/>
      <c r="BP205" s="163">
        <v>6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4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2</v>
      </c>
      <c r="R407" s="163">
        <f>SUM(R408:R464)</f>
        <v>2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3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2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1</v>
      </c>
      <c r="AX407" s="163">
        <f>SUM(AX408:AX464)</f>
        <v>0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1</v>
      </c>
      <c r="BG407" s="163">
        <f>SUM(BG408:BG464)</f>
        <v>0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>
        <v>1</v>
      </c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2</v>
      </c>
      <c r="S436" s="163"/>
      <c r="T436" s="163"/>
      <c r="U436" s="167"/>
      <c r="V436" s="167"/>
      <c r="W436" s="167"/>
      <c r="X436" s="167">
        <v>1</v>
      </c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2</v>
      </c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>
        <v>1</v>
      </c>
      <c r="AK437" s="167"/>
      <c r="AL437" s="163"/>
      <c r="AM437" s="167"/>
      <c r="AN437" s="167"/>
      <c r="AO437" s="163"/>
      <c r="AP437" s="163">
        <v>1</v>
      </c>
      <c r="AQ437" s="167">
        <v>1</v>
      </c>
      <c r="AR437" s="167"/>
      <c r="AS437" s="167"/>
      <c r="AT437" s="167"/>
      <c r="AU437" s="163"/>
      <c r="AV437" s="167">
        <v>1</v>
      </c>
      <c r="AW437" s="163">
        <v>1</v>
      </c>
      <c r="AX437" s="167"/>
      <c r="AY437" s="167"/>
      <c r="AZ437" s="163">
        <v>1</v>
      </c>
      <c r="BA437" s="163"/>
      <c r="BB437" s="167"/>
      <c r="BC437" s="167"/>
      <c r="BD437" s="167"/>
      <c r="BE437" s="167"/>
      <c r="BF437" s="163">
        <v>1</v>
      </c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4</v>
      </c>
      <c r="Q476" s="163">
        <f>SUM(Q477:Q515)</f>
        <v>1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1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4</v>
      </c>
      <c r="AJ476" s="163">
        <f>SUM(AJ477:AJ515)</f>
        <v>3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1</v>
      </c>
      <c r="AO476" s="163">
        <f>SUM(AO477:AO515)</f>
        <v>1</v>
      </c>
      <c r="AP476" s="163">
        <f>SUM(AP477:AP515)</f>
        <v>0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3</v>
      </c>
      <c r="AX476" s="163">
        <f>SUM(AX477:AX515)</f>
        <v>1</v>
      </c>
      <c r="AY476" s="163">
        <f>SUM(AY477:AY515)</f>
        <v>1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2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3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>
        <v>1</v>
      </c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>
        <v>1</v>
      </c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>
        <v>1</v>
      </c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/>
      <c r="AQ508" s="167">
        <v>1</v>
      </c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2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3</v>
      </c>
      <c r="AJ509" s="163">
        <v>3</v>
      </c>
      <c r="AK509" s="163"/>
      <c r="AL509" s="163"/>
      <c r="AM509" s="167"/>
      <c r="AN509" s="167">
        <v>1</v>
      </c>
      <c r="AO509" s="167">
        <v>1</v>
      </c>
      <c r="AP509" s="167"/>
      <c r="AQ509" s="167">
        <v>1</v>
      </c>
      <c r="AR509" s="163"/>
      <c r="AS509" s="163"/>
      <c r="AT509" s="167"/>
      <c r="AU509" s="163"/>
      <c r="AV509" s="167"/>
      <c r="AW509" s="167">
        <v>3</v>
      </c>
      <c r="AX509" s="167">
        <v>1</v>
      </c>
      <c r="AY509" s="167">
        <v>1</v>
      </c>
      <c r="AZ509" s="167">
        <v>1</v>
      </c>
      <c r="BA509" s="163"/>
      <c r="BB509" s="163"/>
      <c r="BC509" s="163">
        <v>1</v>
      </c>
      <c r="BD509" s="163">
        <v>2</v>
      </c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3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5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4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1</v>
      </c>
      <c r="AH516" s="163">
        <f>SUM(AH517:AH557)</f>
        <v>0</v>
      </c>
      <c r="AI516" s="163">
        <f>SUM(AI517:AI557)</f>
        <v>4</v>
      </c>
      <c r="AJ516" s="163">
        <f>SUM(AJ517:AJ557)</f>
        <v>2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3</v>
      </c>
      <c r="AP516" s="163">
        <f>SUM(AP517:AP557)</f>
        <v>0</v>
      </c>
      <c r="AQ516" s="163">
        <f>SUM(AQ517:AQ557)</f>
        <v>2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2</v>
      </c>
      <c r="AX516" s="163">
        <f>SUM(AX517:AX557)</f>
        <v>0</v>
      </c>
      <c r="AY516" s="163">
        <f>SUM(AY517:AY557)</f>
        <v>2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1</v>
      </c>
      <c r="BF516" s="163">
        <f>SUM(BF517:BF557)</f>
        <v>0</v>
      </c>
      <c r="BG516" s="163">
        <f>SUM(BG517:BG557)</f>
        <v>0</v>
      </c>
      <c r="BH516" s="163">
        <f>SUM(BH517:BH557)</f>
        <v>1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/>
      <c r="AQ521" s="167">
        <v>1</v>
      </c>
      <c r="AR521" s="163"/>
      <c r="AS521" s="163"/>
      <c r="AT521" s="167"/>
      <c r="AU521" s="163"/>
      <c r="AV521" s="167">
        <v>1</v>
      </c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>
        <v>1</v>
      </c>
      <c r="J522" s="167"/>
      <c r="K522" s="167"/>
      <c r="L522" s="167"/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>
        <v>1</v>
      </c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/>
      <c r="J523" s="167"/>
      <c r="K523" s="167"/>
      <c r="L523" s="167">
        <v>2</v>
      </c>
      <c r="M523" s="167"/>
      <c r="N523" s="163"/>
      <c r="O523" s="167"/>
      <c r="P523" s="167">
        <v>2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2</v>
      </c>
      <c r="AK523" s="163"/>
      <c r="AL523" s="163"/>
      <c r="AM523" s="167"/>
      <c r="AN523" s="167"/>
      <c r="AO523" s="167">
        <v>2</v>
      </c>
      <c r="AP523" s="167"/>
      <c r="AQ523" s="167"/>
      <c r="AR523" s="163"/>
      <c r="AS523" s="163"/>
      <c r="AT523" s="167"/>
      <c r="AU523" s="163"/>
      <c r="AV523" s="167"/>
      <c r="AW523" s="167">
        <v>2</v>
      </c>
      <c r="AX523" s="167"/>
      <c r="AY523" s="167">
        <v>2</v>
      </c>
      <c r="AZ523" s="167"/>
      <c r="BA523" s="163"/>
      <c r="BB523" s="163"/>
      <c r="BC523" s="163">
        <v>1</v>
      </c>
      <c r="BD523" s="163"/>
      <c r="BE523" s="167">
        <v>1</v>
      </c>
      <c r="BF523" s="167"/>
      <c r="BG523" s="167"/>
      <c r="BH523" s="167">
        <v>1</v>
      </c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1</v>
      </c>
      <c r="F556" s="167">
        <v>1</v>
      </c>
      <c r="G556" s="167"/>
      <c r="H556" s="163"/>
      <c r="I556" s="163">
        <v>1</v>
      </c>
      <c r="J556" s="167"/>
      <c r="K556" s="167"/>
      <c r="L556" s="167"/>
      <c r="M556" s="167"/>
      <c r="N556" s="163"/>
      <c r="O556" s="167"/>
      <c r="P556" s="167">
        <v>1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/>
      <c r="AK556" s="163"/>
      <c r="AL556" s="163"/>
      <c r="AM556" s="167"/>
      <c r="AN556" s="167"/>
      <c r="AO556" s="167">
        <v>1</v>
      </c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1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1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1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0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2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2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>
        <v>1</v>
      </c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>
        <v>1</v>
      </c>
      <c r="AP815" s="167"/>
      <c r="AQ815" s="167">
        <v>1</v>
      </c>
      <c r="AR815" s="163"/>
      <c r="AS815" s="163"/>
      <c r="AT815" s="167"/>
      <c r="AU815" s="163"/>
      <c r="AV815" s="167"/>
      <c r="AW815" s="167">
        <v>2</v>
      </c>
      <c r="AX815" s="167">
        <v>2</v>
      </c>
      <c r="AY815" s="167"/>
      <c r="AZ815" s="167"/>
      <c r="BA815" s="163"/>
      <c r="BB815" s="163"/>
      <c r="BC815" s="163"/>
      <c r="BD815" s="163"/>
      <c r="BE815" s="167"/>
      <c r="BF815" s="167"/>
      <c r="BG815" s="167">
        <v>2</v>
      </c>
      <c r="BH815" s="167"/>
      <c r="BI815" s="167"/>
      <c r="BJ815" s="167"/>
      <c r="BK815" s="167"/>
      <c r="BL815" s="167"/>
      <c r="BM815" s="167">
        <v>2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</v>
      </c>
      <c r="F836" s="163">
        <f>SUM(F837:F940)</f>
        <v>1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1</v>
      </c>
      <c r="T836" s="163">
        <f>SUM(T837:T940)</f>
        <v>0</v>
      </c>
      <c r="U836" s="163">
        <f>SUM(U837:U940)</f>
        <v>1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1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>
      <c r="A913" s="5">
        <v>900</v>
      </c>
      <c r="B913" s="10" t="s">
        <v>581</v>
      </c>
      <c r="C913" s="18" t="s">
        <v>651</v>
      </c>
      <c r="D913" s="18"/>
      <c r="E913" s="163">
        <v>1</v>
      </c>
      <c r="F913" s="167">
        <v>1</v>
      </c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>
        <v>1</v>
      </c>
      <c r="T913" s="167"/>
      <c r="U913" s="167">
        <v>1</v>
      </c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>
        <v>1</v>
      </c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79</v>
      </c>
      <c r="F1580" s="168">
        <f>SUM(F14,F31,F96,F114,F128,F202,F248,F366,F407,F465,F476,F516,F558,F623,F644,F706,F719,F774,F836,F941,F967:F1579)</f>
        <v>79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6</v>
      </c>
      <c r="I1580" s="168">
        <f>SUM(I14,I31,I96,I114,I128,I202,I248,I366,I407,I465,I476,I516,I558,I623,I644,I706,I719,I774,I836,I941,I967:I1579)</f>
        <v>25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9</v>
      </c>
      <c r="O1580" s="168">
        <f>SUM(O14,O31,O96,O114,O128,O202,O248,O366,O407,O465,O476,O516,O558,O623,O644,O706,O719,O774,O836,O941,O967:O1579)</f>
        <v>4</v>
      </c>
      <c r="P1580" s="168">
        <f>SUM(P14,P31,P96,P114,P128,P202,P248,P366,P407,P465,P476,P516,P558,P623,P644,P706,P719,P774,P836,P941,P967:P1579)</f>
        <v>24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29</v>
      </c>
      <c r="S1580" s="168">
        <f>SUM(S14,S31,S96,S114,S128,S202,S248,S366,S407,S465,S476,S516,S558,S623,S644,S706,S719,S774,S836,S941,S967:S1579)</f>
        <v>3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2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11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62</v>
      </c>
      <c r="AJ1580" s="168">
        <f>SUM(AJ14,AJ31,AJ96,AJ114,AJ128,AJ202,AJ248,AJ366,AJ407,AJ465,AJ476,AJ516,AJ558,AJ623,AJ644,AJ706,AJ719,AJ774,AJ836,AJ941,AJ967:AJ1579)</f>
        <v>25</v>
      </c>
      <c r="AK1580" s="168">
        <f>SUM(AK14,AK31,AK96,AK114,AK128,AK202,AK248,AK366,AK407,AK465,AK476,AK516,AK558,AK623,AK644,AK706,AK719,AK774,AK836,AK941,AK967:AK1579)</f>
        <v>1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28</v>
      </c>
      <c r="AP1580" s="168">
        <f>SUM(AP14,AP31,AP96,AP114,AP128,AP202,AP248,AP366,AP407,AP465,AP476,AP516,AP558,AP623,AP644,AP706,AP719,AP774,AP836,AP941,AP967:AP1579)</f>
        <v>8</v>
      </c>
      <c r="AQ1580" s="168">
        <f>SUM(AQ14,AQ31,AQ96,AQ114,AQ128,AQ202,AQ248,AQ366,AQ407,AQ465,AQ476,AQ516,AQ558,AQ623,AQ644,AQ706,AQ719,AQ774,AQ836,AQ941,AQ967:AQ1579)</f>
        <v>37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17</v>
      </c>
      <c r="AW1580" s="168">
        <f>SUM(AW14,AW31,AW96,AW114,AW128,AW202,AW248,AW366,AW407,AW465,AW476,AW516,AW558,AW623,AW644,AW706,AW719,AW774,AW836,AW941,AW967:AW1579)</f>
        <v>26</v>
      </c>
      <c r="AX1580" s="168">
        <f>SUM(AX14,AX31,AX96,AX114,AX128,AX202,AX248,AX366,AX407,AX465,AX476,AX516,AX558,AX623,AX644,AX706,AX719,AX774,AX836,AX941,AX967:AX1579)</f>
        <v>9</v>
      </c>
      <c r="AY1580" s="168">
        <f>SUM(AY14,AY31,AY96,AY114,AY128,AY202,AY248,AY366,AY407,AY465,AY476,AY516,AY558,AY623,AY644,AY706,AY719,AY774,AY836,AY941,AY967:AY1579)</f>
        <v>8</v>
      </c>
      <c r="AZ1580" s="168">
        <f>SUM(AZ14,AZ31,AZ96,AZ114,AZ128,AZ202,AZ248,AZ366,AZ407,AZ465,AZ476,AZ516,AZ558,AZ623,AZ644,AZ706,AZ719,AZ774,AZ836,AZ941,AZ967:AZ1579)</f>
        <v>9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17</v>
      </c>
      <c r="BD1580" s="168">
        <f>SUM(BD14,BD31,BD96,BD114,BD128,BD202,BD248,BD366,BD407,BD465,BD476,BD516,BD558,BD623,BD644,BD706,BD719,BD774,BD836,BD941,BD967:BD1579)</f>
        <v>2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5</v>
      </c>
      <c r="BH1580" s="168">
        <f>SUM(BH14,BH31,BH96,BH114,BH128,BH202,BH248,BH366,BH407,BH465,BH476,BH516,BH558,BH623,BH644,BH706,BH719,BH774,BH836,BH941,BH967:BH1579)</f>
        <v>8</v>
      </c>
      <c r="BI1580" s="168">
        <f>SUM(BI14,BI31,BI96,BI114,BI128,BI202,BI248,BI366,BI407,BI465,BI476,BI516,BI558,BI623,BI644,BI706,BI719,BI774,BI836,BI941,BI967:BI1579)</f>
        <v>5</v>
      </c>
      <c r="BJ1580" s="168">
        <f>SUM(BJ14,BJ31,BJ96,BJ114,BJ128,BJ202,BJ248,BJ366,BJ407,BJ465,BJ476,BJ516,BJ558,BJ623,BJ644,BJ706,BJ719,BJ774,BJ836,BJ941,BJ967:BJ1579)</f>
        <v>4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11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16</v>
      </c>
      <c r="F1581" s="167">
        <v>16</v>
      </c>
      <c r="G1581" s="167"/>
      <c r="H1581" s="163">
        <v>3</v>
      </c>
      <c r="I1581" s="163"/>
      <c r="J1581" s="167"/>
      <c r="K1581" s="167"/>
      <c r="L1581" s="167">
        <v>2</v>
      </c>
      <c r="M1581" s="167"/>
      <c r="N1581" s="163"/>
      <c r="O1581" s="167"/>
      <c r="P1581" s="167">
        <v>4</v>
      </c>
      <c r="Q1581" s="163">
        <v>2</v>
      </c>
      <c r="R1581" s="167">
        <v>10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/>
      <c r="AH1581" s="167"/>
      <c r="AI1581" s="167">
        <v>15</v>
      </c>
      <c r="AJ1581" s="163">
        <v>5</v>
      </c>
      <c r="AK1581" s="163"/>
      <c r="AL1581" s="163"/>
      <c r="AM1581" s="167">
        <v>1</v>
      </c>
      <c r="AN1581" s="167"/>
      <c r="AO1581" s="167">
        <v>7</v>
      </c>
      <c r="AP1581" s="167"/>
      <c r="AQ1581" s="167">
        <v>8</v>
      </c>
      <c r="AR1581" s="163"/>
      <c r="AS1581" s="163"/>
      <c r="AT1581" s="167"/>
      <c r="AU1581" s="163"/>
      <c r="AV1581" s="167">
        <v>5</v>
      </c>
      <c r="AW1581" s="167">
        <v>5</v>
      </c>
      <c r="AX1581" s="167">
        <v>4</v>
      </c>
      <c r="AY1581" s="167">
        <v>1</v>
      </c>
      <c r="AZ1581" s="167"/>
      <c r="BA1581" s="163"/>
      <c r="BB1581" s="163"/>
      <c r="BC1581" s="163">
        <v>1</v>
      </c>
      <c r="BD1581" s="163"/>
      <c r="BE1581" s="167"/>
      <c r="BF1581" s="167"/>
      <c r="BG1581" s="167">
        <v>4</v>
      </c>
      <c r="BH1581" s="167">
        <v>3</v>
      </c>
      <c r="BI1581" s="167"/>
      <c r="BJ1581" s="167"/>
      <c r="BK1581" s="167"/>
      <c r="BL1581" s="167"/>
      <c r="BM1581" s="167">
        <v>2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23</v>
      </c>
      <c r="F1582" s="167">
        <v>23</v>
      </c>
      <c r="G1582" s="167"/>
      <c r="H1582" s="163">
        <v>1</v>
      </c>
      <c r="I1582" s="163">
        <v>4</v>
      </c>
      <c r="J1582" s="167"/>
      <c r="K1582" s="167"/>
      <c r="L1582" s="167">
        <v>7</v>
      </c>
      <c r="M1582" s="167"/>
      <c r="N1582" s="163"/>
      <c r="O1582" s="167"/>
      <c r="P1582" s="167">
        <v>10</v>
      </c>
      <c r="Q1582" s="163">
        <v>4</v>
      </c>
      <c r="R1582" s="167">
        <v>8</v>
      </c>
      <c r="S1582" s="167">
        <v>1</v>
      </c>
      <c r="T1582" s="167"/>
      <c r="U1582" s="167"/>
      <c r="V1582" s="163"/>
      <c r="W1582" s="167"/>
      <c r="X1582" s="167">
        <v>1</v>
      </c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1</v>
      </c>
      <c r="AH1582" s="167"/>
      <c r="AI1582" s="167">
        <v>21</v>
      </c>
      <c r="AJ1582" s="163">
        <v>8</v>
      </c>
      <c r="AK1582" s="163"/>
      <c r="AL1582" s="163"/>
      <c r="AM1582" s="167"/>
      <c r="AN1582" s="167"/>
      <c r="AO1582" s="167">
        <v>10</v>
      </c>
      <c r="AP1582" s="167">
        <v>4</v>
      </c>
      <c r="AQ1582" s="167">
        <v>9</v>
      </c>
      <c r="AR1582" s="163"/>
      <c r="AS1582" s="163"/>
      <c r="AT1582" s="167"/>
      <c r="AU1582" s="163"/>
      <c r="AV1582" s="167">
        <v>5</v>
      </c>
      <c r="AW1582" s="167">
        <v>8</v>
      </c>
      <c r="AX1582" s="167">
        <v>2</v>
      </c>
      <c r="AY1582" s="167">
        <v>3</v>
      </c>
      <c r="AZ1582" s="167">
        <v>3</v>
      </c>
      <c r="BA1582" s="163"/>
      <c r="BB1582" s="163"/>
      <c r="BC1582" s="163">
        <v>5</v>
      </c>
      <c r="BD1582" s="163"/>
      <c r="BE1582" s="167">
        <v>1</v>
      </c>
      <c r="BF1582" s="167">
        <v>1</v>
      </c>
      <c r="BG1582" s="167">
        <v>1</v>
      </c>
      <c r="BH1582" s="167">
        <v>3</v>
      </c>
      <c r="BI1582" s="167">
        <v>3</v>
      </c>
      <c r="BJ1582" s="167">
        <v>2</v>
      </c>
      <c r="BK1582" s="167">
        <v>1</v>
      </c>
      <c r="BL1582" s="167"/>
      <c r="BM1582" s="167"/>
      <c r="BN1582" s="167"/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40</v>
      </c>
      <c r="F1583" s="167">
        <v>40</v>
      </c>
      <c r="G1583" s="167"/>
      <c r="H1583" s="163">
        <v>2</v>
      </c>
      <c r="I1583" s="163">
        <v>21</v>
      </c>
      <c r="J1583" s="167"/>
      <c r="K1583" s="167"/>
      <c r="L1583" s="167">
        <v>7</v>
      </c>
      <c r="M1583" s="167"/>
      <c r="N1583" s="163">
        <v>9</v>
      </c>
      <c r="O1583" s="167">
        <v>4</v>
      </c>
      <c r="P1583" s="167">
        <v>10</v>
      </c>
      <c r="Q1583" s="163">
        <v>4</v>
      </c>
      <c r="R1583" s="167">
        <v>11</v>
      </c>
      <c r="S1583" s="167">
        <v>2</v>
      </c>
      <c r="T1583" s="167"/>
      <c r="U1583" s="167">
        <v>1</v>
      </c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>
        <v>10</v>
      </c>
      <c r="AE1583" s="167">
        <v>1</v>
      </c>
      <c r="AF1583" s="167"/>
      <c r="AG1583" s="167"/>
      <c r="AH1583" s="167"/>
      <c r="AI1583" s="167">
        <v>26</v>
      </c>
      <c r="AJ1583" s="163">
        <v>12</v>
      </c>
      <c r="AK1583" s="163">
        <v>1</v>
      </c>
      <c r="AL1583" s="163"/>
      <c r="AM1583" s="167"/>
      <c r="AN1583" s="167">
        <v>2</v>
      </c>
      <c r="AO1583" s="167">
        <v>11</v>
      </c>
      <c r="AP1583" s="167">
        <v>4</v>
      </c>
      <c r="AQ1583" s="167">
        <v>20</v>
      </c>
      <c r="AR1583" s="163">
        <v>3</v>
      </c>
      <c r="AS1583" s="163"/>
      <c r="AT1583" s="167"/>
      <c r="AU1583" s="163"/>
      <c r="AV1583" s="167">
        <v>7</v>
      </c>
      <c r="AW1583" s="167">
        <v>13</v>
      </c>
      <c r="AX1583" s="167">
        <v>3</v>
      </c>
      <c r="AY1583" s="167">
        <v>4</v>
      </c>
      <c r="AZ1583" s="167">
        <v>6</v>
      </c>
      <c r="BA1583" s="163"/>
      <c r="BB1583" s="163"/>
      <c r="BC1583" s="163">
        <v>11</v>
      </c>
      <c r="BD1583" s="163">
        <v>2</v>
      </c>
      <c r="BE1583" s="167"/>
      <c r="BF1583" s="167"/>
      <c r="BG1583" s="167"/>
      <c r="BH1583" s="167">
        <v>2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>
        <v>9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13</v>
      </c>
      <c r="F1586" s="167">
        <v>13</v>
      </c>
      <c r="G1586" s="167"/>
      <c r="H1586" s="163">
        <v>1</v>
      </c>
      <c r="I1586" s="163">
        <v>12</v>
      </c>
      <c r="J1586" s="163"/>
      <c r="K1586" s="163"/>
      <c r="L1586" s="167"/>
      <c r="M1586" s="167"/>
      <c r="N1586" s="163">
        <v>9</v>
      </c>
      <c r="O1586" s="167">
        <v>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9</v>
      </c>
      <c r="AE1586" s="167">
        <v>1</v>
      </c>
      <c r="AF1586" s="167"/>
      <c r="AG1586" s="167"/>
      <c r="AH1586" s="167"/>
      <c r="AI1586" s="167">
        <v>2</v>
      </c>
      <c r="AJ1586" s="163">
        <v>2</v>
      </c>
      <c r="AK1586" s="163">
        <v>1</v>
      </c>
      <c r="AL1586" s="163"/>
      <c r="AM1586" s="167"/>
      <c r="AN1586" s="167"/>
      <c r="AO1586" s="167"/>
      <c r="AP1586" s="167"/>
      <c r="AQ1586" s="167">
        <v>10</v>
      </c>
      <c r="AR1586" s="163">
        <v>3</v>
      </c>
      <c r="AS1586" s="163"/>
      <c r="AT1586" s="167"/>
      <c r="AU1586" s="163"/>
      <c r="AV1586" s="167"/>
      <c r="AW1586" s="167">
        <v>3</v>
      </c>
      <c r="AX1586" s="167">
        <v>2</v>
      </c>
      <c r="AY1586" s="167">
        <v>1</v>
      </c>
      <c r="AZ1586" s="167"/>
      <c r="BA1586" s="163"/>
      <c r="BB1586" s="163"/>
      <c r="BC1586" s="163">
        <v>3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3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&amp;L92880CF7&amp;CФорма № 6-8, Підрозділ: Баранівський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9</v>
      </c>
      <c r="F19" s="163">
        <v>4</v>
      </c>
      <c r="G19" s="163">
        <v>13</v>
      </c>
      <c r="H19" s="163">
        <v>1</v>
      </c>
      <c r="I19" s="163">
        <v>2</v>
      </c>
      <c r="J19" s="163"/>
      <c r="K19" s="163"/>
      <c r="L19" s="163">
        <v>9</v>
      </c>
      <c r="M19" s="163">
        <v>1</v>
      </c>
      <c r="N19" s="163">
        <v>2</v>
      </c>
      <c r="O19" s="163">
        <v>1</v>
      </c>
      <c r="P19" s="163"/>
      <c r="Q19" s="163"/>
      <c r="R19" s="163"/>
      <c r="S19" s="163">
        <v>10</v>
      </c>
      <c r="T19" s="163">
        <v>3</v>
      </c>
      <c r="U19" s="163"/>
      <c r="V19" s="163"/>
      <c r="W19" s="163"/>
      <c r="X19" s="163">
        <v>12</v>
      </c>
      <c r="Y19" s="163">
        <v>7</v>
      </c>
      <c r="Z19" s="163">
        <v>5</v>
      </c>
      <c r="AA19" s="163"/>
      <c r="AB19" s="163"/>
      <c r="AC19" s="163"/>
      <c r="AD19" s="163">
        <v>1</v>
      </c>
      <c r="AE19" s="163">
        <v>1</v>
      </c>
      <c r="AF19" s="163"/>
      <c r="AG19" s="163"/>
      <c r="AH19" s="163"/>
      <c r="AI19" s="163">
        <v>2</v>
      </c>
      <c r="AJ19" s="163"/>
      <c r="AK19" s="163"/>
      <c r="AL19" s="163"/>
      <c r="AM19" s="163">
        <v>1</v>
      </c>
      <c r="AN19" s="163"/>
      <c r="AO19" s="163">
        <v>10</v>
      </c>
      <c r="AP19" s="163">
        <v>10</v>
      </c>
      <c r="AQ19" s="163"/>
      <c r="AR19" s="163"/>
      <c r="AS19" s="163"/>
      <c r="AT19" s="163"/>
      <c r="AU19" s="163"/>
      <c r="AV19" s="163"/>
      <c r="AW19" s="163"/>
      <c r="AX19" s="163">
        <v>3</v>
      </c>
      <c r="AY19" s="163">
        <v>3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9</v>
      </c>
      <c r="F20" s="163">
        <v>4</v>
      </c>
      <c r="G20" s="163">
        <v>13</v>
      </c>
      <c r="H20" s="163">
        <v>1</v>
      </c>
      <c r="I20" s="163">
        <v>2</v>
      </c>
      <c r="J20" s="163"/>
      <c r="K20" s="163"/>
      <c r="L20" s="163">
        <v>9</v>
      </c>
      <c r="M20" s="163">
        <v>1</v>
      </c>
      <c r="N20" s="163">
        <v>2</v>
      </c>
      <c r="O20" s="163">
        <v>1</v>
      </c>
      <c r="P20" s="163"/>
      <c r="Q20" s="163"/>
      <c r="R20" s="163"/>
      <c r="S20" s="163">
        <v>10</v>
      </c>
      <c r="T20" s="163">
        <v>3</v>
      </c>
      <c r="U20" s="163"/>
      <c r="V20" s="163"/>
      <c r="W20" s="163"/>
      <c r="X20" s="163">
        <v>12</v>
      </c>
      <c r="Y20" s="163">
        <v>7</v>
      </c>
      <c r="Z20" s="163">
        <v>5</v>
      </c>
      <c r="AA20" s="163"/>
      <c r="AB20" s="163"/>
      <c r="AC20" s="163"/>
      <c r="AD20" s="163">
        <v>1</v>
      </c>
      <c r="AE20" s="163">
        <v>1</v>
      </c>
      <c r="AF20" s="163"/>
      <c r="AG20" s="163"/>
      <c r="AH20" s="163"/>
      <c r="AI20" s="163">
        <v>2</v>
      </c>
      <c r="AJ20" s="163"/>
      <c r="AK20" s="163"/>
      <c r="AL20" s="163"/>
      <c r="AM20" s="163">
        <v>1</v>
      </c>
      <c r="AN20" s="163"/>
      <c r="AO20" s="163">
        <v>10</v>
      </c>
      <c r="AP20" s="163">
        <v>10</v>
      </c>
      <c r="AQ20" s="163"/>
      <c r="AR20" s="163"/>
      <c r="AS20" s="163"/>
      <c r="AT20" s="163"/>
      <c r="AU20" s="163"/>
      <c r="AV20" s="163"/>
      <c r="AW20" s="163"/>
      <c r="AX20" s="163">
        <v>3</v>
      </c>
      <c r="AY20" s="163">
        <v>3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9</v>
      </c>
      <c r="F45" s="163">
        <f>SUM(F11,F13,F14,F15,F16,F17,F19,F23,F24,F25,F26,F28,F29,F30,F31,F32,F33,F34,F35,F36,F38,F42,F43,F44)</f>
        <v>4</v>
      </c>
      <c r="G45" s="163">
        <f>SUM(G11,G13,G14,G15,G16,G17,G19,G23,G24,G25,G26,G28,G29,G30,G31,G32,G33,G34,G35,G36,G38,G42,G43,G44)</f>
        <v>13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9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1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10</v>
      </c>
      <c r="T45" s="163">
        <f>SUM(T11,T13,T14,T15,T16,T17,T19,T23,T24,T25,T26,T28,T29,T30,T31,T32,T33,T34,T35,T36,T38,T42,T43,T44)</f>
        <v>3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12</v>
      </c>
      <c r="Y45" s="163">
        <f>SUM(Y11,Y13,Y14,Y15,Y16,Y17,Y19,Y23,Y24,Y25,Y26,Y28,Y29,Y30,Y31,Y32,Y33,Y34,Y35,Y36,Y38,Y42,Y43,Y44)</f>
        <v>7</v>
      </c>
      <c r="Z45" s="163">
        <f>SUM(Z11,Z13,Z14,Z15,Z16,Z17,Z19,Z23,Z24,Z25,Z26,Z28,Z29,Z30,Z31,Z32,Z33,Z34,Z35,Z36,Z38,Z42,Z43,Z44)</f>
        <v>5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1</v>
      </c>
      <c r="AE45" s="163">
        <f>SUM(AE11,AE13,AE14,AE15,AE16,AE17,AE19,AE23,AE24,AE25,AE26,AE28,AE29,AE30,AE31,AE32,AE33,AE34,AE35,AE36,AE38,AE42,AE43,AE44)</f>
        <v>1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10</v>
      </c>
      <c r="AP45" s="163">
        <f>SUM(AP11,AP13,AP14,AP15,AP16,AP17,AP19,AP23,AP24,AP25,AP26,AP28,AP29,AP30,AP31,AP32,AP33,AP34,AP35,AP36,AP38,AP42,AP43,AP44)</f>
        <v>10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3</v>
      </c>
      <c r="AY45" s="163">
        <f>SUM(AY11,AY13,AY14,AY15,AY16,AY17,AY19,AY23,AY24,AY25,AY26,AY28,AY29,AY30,AY31,AY32,AY33,AY34,AY35,AY36,AY38,AY42,AY43,AY44)</f>
        <v>3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9</v>
      </c>
      <c r="F46" s="163">
        <v>4</v>
      </c>
      <c r="G46" s="163">
        <v>13</v>
      </c>
      <c r="H46" s="163">
        <v>1</v>
      </c>
      <c r="I46" s="163">
        <v>2</v>
      </c>
      <c r="J46" s="163"/>
      <c r="K46" s="163"/>
      <c r="L46" s="163">
        <v>9</v>
      </c>
      <c r="M46" s="163">
        <v>1</v>
      </c>
      <c r="N46" s="163">
        <v>2</v>
      </c>
      <c r="O46" s="163">
        <v>1</v>
      </c>
      <c r="P46" s="163"/>
      <c r="Q46" s="163"/>
      <c r="R46" s="163"/>
      <c r="S46" s="163">
        <v>10</v>
      </c>
      <c r="T46" s="163">
        <v>3</v>
      </c>
      <c r="U46" s="163"/>
      <c r="V46" s="163"/>
      <c r="W46" s="163"/>
      <c r="X46" s="163">
        <v>12</v>
      </c>
      <c r="Y46" s="163">
        <v>7</v>
      </c>
      <c r="Z46" s="163">
        <v>5</v>
      </c>
      <c r="AA46" s="163"/>
      <c r="AB46" s="163"/>
      <c r="AC46" s="163"/>
      <c r="AD46" s="163">
        <v>1</v>
      </c>
      <c r="AE46" s="163">
        <v>1</v>
      </c>
      <c r="AF46" s="163"/>
      <c r="AG46" s="163"/>
      <c r="AH46" s="163"/>
      <c r="AI46" s="163">
        <v>2</v>
      </c>
      <c r="AJ46" s="163"/>
      <c r="AK46" s="163"/>
      <c r="AL46" s="163"/>
      <c r="AM46" s="163">
        <v>1</v>
      </c>
      <c r="AN46" s="163"/>
      <c r="AO46" s="163">
        <v>10</v>
      </c>
      <c r="AP46" s="163">
        <v>10</v>
      </c>
      <c r="AQ46" s="163"/>
      <c r="AR46" s="163"/>
      <c r="AS46" s="163"/>
      <c r="AT46" s="163"/>
      <c r="AU46" s="163"/>
      <c r="AV46" s="163"/>
      <c r="AW46" s="163"/>
      <c r="AX46" s="163">
        <v>3</v>
      </c>
      <c r="AY46" s="163">
        <v>3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2433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&amp;L92880CF7&amp;CФорма № 6-8, Підрозділ: Баранівський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2434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2436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2437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2438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30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&amp;L92880CF7&amp;C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2434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2437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2438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30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&amp;L92880CF7&amp;C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2434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2435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2437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2438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30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&amp;L92880CF7&amp;C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2016-08-11T13:46:05Z</cp:lastPrinted>
  <dcterms:created xsi:type="dcterms:W3CDTF">2015-09-09T11:49:35Z</dcterms:created>
  <dcterms:modified xsi:type="dcterms:W3CDTF">2017-01-12T08:06:51Z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6-8_00273_4.2016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92880CF7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