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I56"/>
  <c r="G56"/>
  <c r="C56"/>
  <c r="K56"/>
  <c r="E56"/>
  <c r="L56"/>
  <c r="J56"/>
  <c r="H56"/>
  <c r="F56"/>
  <c r="D56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<sst xmlns="http://schemas.openxmlformats.org/spreadsheetml/2006/main" count="154" uniqueCount="126">
  <si>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</si>
  <si>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</si>
  <si>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</si>
  <si>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</si>
  <si>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</si>
  <si>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</si>
  <si>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</si>
  <si>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</si>
  <si>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</si>
  <si>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</si>
  <si>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</si>
  <si>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</si>
  <si>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</si>
  <si>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</si>
  <si>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</si>
  <si>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</si>
  <si>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</si>
  <si>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</si>
  <si>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</si>
  <si>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</si>
  <si>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</si>
  <si>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</si>
  <si>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</si>
  <si>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</si>
  <si>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</si>
  <si>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</si>
  <si>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</si>
  <si>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</si>
  <si>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</si>
  <si>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</si>
  <si>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</si>
  <si>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</si>
  <si>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</si>
  <si>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</si>
  <si>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</si>
  <si>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</si>
  <si>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</si>
  <si>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</si>
  <si>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</si>
  <si>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</si>
  <si>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</si>
  <si>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</si>
  <si>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</si>
  <si>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</si>
  <si>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</si>
  <si>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</si>
  <si>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</si>
  <si>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</si>
  <si>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</si>
  <si>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</si>
  <si>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</si>
  <si>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</si>
  <si>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</si>
  <si>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</si>
  <si>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</si>
  <si>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</si>
  <si>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</si>
  <si>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</si>
  <si>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</si>
  <si>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</si>
  <si>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</si>
  <si>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</si>
  <si>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</si>
  <si>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</si>
  <si>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</si>
  <si>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</si>
  <si>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</si>
  <si>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</si>
  <si>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</si>
  <si>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</si>
  <si>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</si>
  <si>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</si>
  <si>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</si>
  <si>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</si>
  <si>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</si>
  <si>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</si>
  <si>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</si>
  <si>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</si>
  <si>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</si>
  <si>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</si>
  <si>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</si>
  <si>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</si>
  <si>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</si>
  <si>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</si>
  <si>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</si>
  <si>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</si>
  <si>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</si>
  <si>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</si>
  <si>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</si>
  <si>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</si>
  <si>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</si>
  <si>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</si>
  <si>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</si>
  <si>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</si>
  <si>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</si>
  <si>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</si>
  <si>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</si>
  <si>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</si>
  <si>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</si>
  <si>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</si>
  <si>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</si>
  <si>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</si>
  <si>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</si>
  <si>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</si>
  <si>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</si>
  <si>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</si>
  <si>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</si>
  <si>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</si>
  <si>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</si>
  <si>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</si>
  <si>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</si>
  <si>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</si>
  <si>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</si>
  <si>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</si>
  <si>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</si>
  <si>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</si>
  <si>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</si>
  <si>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</si>
  <si>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2019 року</t>
  </si>
  <si>
    <t>Баранівський районний суд Житомирської області</t>
  </si>
  <si>
    <t>12700. Житомирська область.м. Баранівка</t>
  </si>
  <si>
    <t>вул. Першотравенська</t>
  </si>
  <si>
    <t/>
  </si>
  <si>
    <t>О.П.Михалюк</t>
  </si>
  <si>
    <t>О.Ю. Нікітчина</t>
  </si>
  <si>
    <t>2 липня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</si>
</sst>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>
      <c r="B4" s="102"/>
      <c r="C4" s="102"/>
      <c r="D4" s="102"/>
      <c r="E4" s="102"/>
      <c r="F4" s="102"/>
      <c r="G4" s="102"/>
      <c r="H4" s="102"/>
    </row>
    <row r="5" spans="1:8" ht="18.95" customHeight="1">
      <c r="B5" s="3"/>
      <c r="C5" s="3"/>
      <c r="D5" s="112" t="s">
        <v>118</v>
      </c>
      <c r="E5" s="112"/>
      <c r="F5" s="112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95" customHeight="1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>
      <c r="A24" s="8"/>
      <c r="B24" s="106" t="s">
        <v>49</v>
      </c>
      <c r="C24" s="107"/>
      <c r="D24" s="108"/>
      <c r="E24" s="16"/>
      <c r="F24" s="6"/>
    </row>
    <row r="25" spans="1:8" ht="12.95" customHeight="1">
      <c r="B25" s="106" t="s">
        <v>29</v>
      </c>
      <c r="C25" s="107"/>
      <c r="D25" s="108"/>
      <c r="E25" s="16" t="s">
        <v>45</v>
      </c>
    </row>
    <row r="26" spans="1:8" ht="12.95" customHeight="1">
      <c r="B26" s="124" t="s">
        <v>30</v>
      </c>
      <c r="C26" s="125"/>
      <c r="D26" s="126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6" t="s">
        <v>32</v>
      </c>
      <c r="C28" s="107"/>
      <c r="D28" s="108"/>
      <c r="E28" s="21" t="s">
        <v>46</v>
      </c>
    </row>
    <row r="29" spans="1:8" ht="12.95" customHeight="1">
      <c r="B29" s="129"/>
      <c r="C29" s="130"/>
      <c r="D29" s="131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9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27">
        <v>30</v>
      </c>
      <c r="C44" s="110"/>
      <c r="D44" s="110"/>
      <c r="E44" s="110"/>
      <c r="F44" s="110"/>
      <c r="G44" s="110"/>
      <c r="H44" s="111"/>
      <c r="I44" s="6"/>
    </row>
    <row r="45" spans="1:9" ht="12.9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&amp;C&amp;L6A30D71F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379</v>
      </c>
      <c r="D6" s="96">
        <f t="shared" si="0"/>
        <v>417417.61000000004</v>
      </c>
      <c r="E6" s="96">
        <f t="shared" si="0"/>
        <v>250</v>
      </c>
      <c r="F6" s="96">
        <f t="shared" si="0"/>
        <v>267423.35999999999</v>
      </c>
      <c r="G6" s="96">
        <f t="shared" si="0"/>
        <v>3</v>
      </c>
      <c r="H6" s="96">
        <f t="shared" si="0"/>
        <v>2033.6000000000001</v>
      </c>
      <c r="I6" s="96">
        <f t="shared" si="0"/>
        <v>67</v>
      </c>
      <c r="J6" s="96">
        <f t="shared" si="0"/>
        <v>61000.500000000007</v>
      </c>
      <c r="K6" s="96">
        <f t="shared" si="0"/>
        <v>75</v>
      </c>
      <c r="L6" s="96">
        <f t="shared" si="0"/>
        <v>83615.400000000009</v>
      </c>
    </row>
    <row r="7" spans="1:12" ht="16.5" customHeight="1">
      <c r="A7" s="87">
        <v>2</v>
      </c>
      <c r="B7" s="90" t="s">
        <v>74</v>
      </c>
      <c r="C7" s="97">
        <v>225</v>
      </c>
      <c r="D7" s="97">
        <v>307920.61</v>
      </c>
      <c r="E7" s="97">
        <v>118</v>
      </c>
      <c r="F7" s="97">
        <v>180749.96</v>
      </c>
      <c r="G7" s="97">
        <v>1</v>
      </c>
      <c r="H7" s="97">
        <v>881</v>
      </c>
      <c r="I7" s="97">
        <v>59</v>
      </c>
      <c r="J7" s="97">
        <v>54853.3</v>
      </c>
      <c r="K7" s="97">
        <v>63</v>
      </c>
      <c r="L7" s="97">
        <v>70936.800000000003</v>
      </c>
    </row>
    <row r="8" spans="1:12" ht="16.5" customHeight="1">
      <c r="A8" s="87">
        <v>3</v>
      </c>
      <c r="B8" s="91" t="s">
        <v>75</v>
      </c>
      <c r="C8" s="97">
        <v>78</v>
      </c>
      <c r="D8" s="97">
        <v>155371.5</v>
      </c>
      <c r="E8" s="97">
        <v>68</v>
      </c>
      <c r="F8" s="97">
        <v>132959.4</v>
      </c>
      <c r="G8" s="97">
        <v>1</v>
      </c>
      <c r="H8" s="97">
        <v>881</v>
      </c>
      <c r="I8" s="97">
        <v>3</v>
      </c>
      <c r="J8" s="97">
        <v>2530.8000000000002</v>
      </c>
      <c r="K8" s="97">
        <v>6</v>
      </c>
      <c r="L8" s="97">
        <v>11526</v>
      </c>
    </row>
    <row r="9" spans="1:12" ht="16.5" customHeight="1">
      <c r="A9" s="87">
        <v>4</v>
      </c>
      <c r="B9" s="91" t="s">
        <v>76</v>
      </c>
      <c r="C9" s="97">
        <v>147</v>
      </c>
      <c r="D9" s="97">
        <v>152549.10999999999</v>
      </c>
      <c r="E9" s="97">
        <v>50</v>
      </c>
      <c r="F9" s="97">
        <v>47790.559999999998</v>
      </c>
      <c r="G9" s="97"/>
      <c r="H9" s="97"/>
      <c r="I9" s="97">
        <v>56</v>
      </c>
      <c r="J9" s="97">
        <v>52322.5</v>
      </c>
      <c r="K9" s="97">
        <v>57</v>
      </c>
      <c r="L9" s="97">
        <v>59410.800000000097</v>
      </c>
    </row>
    <row r="10" spans="1:12" ht="19.5" customHeight="1">
      <c r="A10" s="87">
        <v>5</v>
      </c>
      <c r="B10" s="90" t="s">
        <v>77</v>
      </c>
      <c r="C10" s="97">
        <v>54</v>
      </c>
      <c r="D10" s="97">
        <v>47256.6</v>
      </c>
      <c r="E10" s="97">
        <v>41</v>
      </c>
      <c r="F10" s="97">
        <v>30178.799999999999</v>
      </c>
      <c r="G10" s="97">
        <v>1</v>
      </c>
      <c r="H10" s="97">
        <v>768.4</v>
      </c>
      <c r="I10" s="97">
        <v>2</v>
      </c>
      <c r="J10" s="97">
        <v>1536.8</v>
      </c>
      <c r="K10" s="97">
        <v>10</v>
      </c>
      <c r="L10" s="97">
        <v>11141.8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9605</v>
      </c>
      <c r="E11" s="97">
        <v>1</v>
      </c>
      <c r="F11" s="97">
        <v>3842</v>
      </c>
      <c r="G11" s="97"/>
      <c r="H11" s="97"/>
      <c r="I11" s="97">
        <v>1</v>
      </c>
      <c r="J11" s="97">
        <v>768.4</v>
      </c>
      <c r="K11" s="97">
        <v>3</v>
      </c>
      <c r="L11" s="97">
        <v>5763</v>
      </c>
    </row>
    <row r="12" spans="1:12" ht="19.5" customHeight="1">
      <c r="A12" s="87">
        <v>7</v>
      </c>
      <c r="B12" s="91" t="s">
        <v>79</v>
      </c>
      <c r="C12" s="97">
        <v>49</v>
      </c>
      <c r="D12" s="97">
        <v>37651.599999999999</v>
      </c>
      <c r="E12" s="97">
        <v>40</v>
      </c>
      <c r="F12" s="97">
        <v>26336.799999999999</v>
      </c>
      <c r="G12" s="97">
        <v>1</v>
      </c>
      <c r="H12" s="97">
        <v>768.4</v>
      </c>
      <c r="I12" s="97">
        <v>1</v>
      </c>
      <c r="J12" s="97">
        <v>768.4</v>
      </c>
      <c r="K12" s="97">
        <v>7</v>
      </c>
      <c r="L12" s="97">
        <v>5378.8</v>
      </c>
    </row>
    <row r="13" spans="1:12" ht="15" customHeight="1">
      <c r="A13" s="87">
        <v>8</v>
      </c>
      <c r="B13" s="90" t="s">
        <v>18</v>
      </c>
      <c r="C13" s="97">
        <v>67</v>
      </c>
      <c r="D13" s="97">
        <v>51482.800000000097</v>
      </c>
      <c r="E13" s="97">
        <v>58</v>
      </c>
      <c r="F13" s="97">
        <v>43352.4</v>
      </c>
      <c r="G13" s="97">
        <v>1</v>
      </c>
      <c r="H13" s="97">
        <v>384.2</v>
      </c>
      <c r="I13" s="97">
        <v>6</v>
      </c>
      <c r="J13" s="97">
        <v>4610.3999999999996</v>
      </c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23</v>
      </c>
      <c r="D15" s="97">
        <v>8836.6</v>
      </c>
      <c r="E15" s="97">
        <v>23</v>
      </c>
      <c r="F15" s="97">
        <v>10625.4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23</v>
      </c>
      <c r="D17" s="97">
        <v>8836.6</v>
      </c>
      <c r="E17" s="97">
        <v>23</v>
      </c>
      <c r="F17" s="97">
        <v>10625.4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10</v>
      </c>
      <c r="D18" s="97">
        <v>1921</v>
      </c>
      <c r="E18" s="97">
        <v>10</v>
      </c>
      <c r="F18" s="97">
        <v>2516.8000000000002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1</v>
      </c>
      <c r="D50" s="96">
        <f t="shared" si="5"/>
        <v>5.76</v>
      </c>
      <c r="E50" s="96">
        <f t="shared" si="5"/>
        <v>1</v>
      </c>
      <c r="F50" s="96">
        <f t="shared" si="5"/>
        <v>11.53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5.76</v>
      </c>
      <c r="E51" s="97">
        <v>1</v>
      </c>
      <c r="F51" s="97">
        <v>11.53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156</v>
      </c>
      <c r="D55" s="96">
        <v>59935.199999999801</v>
      </c>
      <c r="E55" s="96">
        <v>100</v>
      </c>
      <c r="F55" s="96">
        <v>38174.199999999997</v>
      </c>
      <c r="G55" s="96"/>
      <c r="H55" s="96"/>
      <c r="I55" s="96">
        <v>156</v>
      </c>
      <c r="J55" s="96">
        <v>59873.399999999798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536</v>
      </c>
      <c r="D56" s="96">
        <f t="shared" si="6"/>
        <v>477358.56999999983</v>
      </c>
      <c r="E56" s="96">
        <f t="shared" si="6"/>
        <v>351</v>
      </c>
      <c r="F56" s="96">
        <f t="shared" si="6"/>
        <v>305609.09000000003</v>
      </c>
      <c r="G56" s="96">
        <f t="shared" si="6"/>
        <v>3</v>
      </c>
      <c r="H56" s="96">
        <f t="shared" si="6"/>
        <v>2033.6000000000001</v>
      </c>
      <c r="I56" s="96">
        <f t="shared" si="6"/>
        <v>223</v>
      </c>
      <c r="J56" s="96">
        <f t="shared" si="6"/>
        <v>120873.89999999981</v>
      </c>
      <c r="K56" s="96">
        <f t="shared" si="6"/>
        <v>75</v>
      </c>
      <c r="L56" s="96">
        <f t="shared" si="6"/>
        <v>83615.400000000009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Баранівський районний суд Житомирської області,_x000D_
 Початок періоду: 01.01.2019, Кінець періоду: 30.06.2019&amp;L6A30D71F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10" workbookViewId="0">
      <selection activeCell="B12" sqref="B12:D12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75</v>
      </c>
      <c r="F4" s="93">
        <f>SUM(F5:F24)</f>
        <v>83615.399999999994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768.4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3457.8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55</v>
      </c>
      <c r="F7" s="95">
        <v>48025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1921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3842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4610.3999999999996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20222.400000000001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768.4</v>
      </c>
    </row>
    <row r="17" spans="1:11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11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11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11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11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11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11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Баранівський районний суд Житомирської області,_x000D_
 Початок періоду: 01.01.2019, Кінець періоду: 30.06.2019&amp;L6A30D71F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2019-07-15T12:15:41Z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10_00273_2.2019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6A30D71F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3.23.0.1578</vt:lpwstr>
  </property>
</Properties>
</file>